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9720" activeTab="0"/>
  </bookViews>
  <sheets>
    <sheet name="Participants" sheetId="1" r:id="rId1"/>
    <sheet name="Finances" sheetId="2" r:id="rId2"/>
    <sheet name="Feuil3" sheetId="3" r:id="rId3"/>
  </sheets>
  <definedNames>
    <definedName name="_xlnm.Print_Area" localSheetId="1">'Finances'!$A$1:$K$93</definedName>
    <definedName name="_xlnm.Print_Area" localSheetId="0">'Participants'!$B$1:$P$71</definedName>
  </definedNames>
  <calcPr fullCalcOnLoad="1"/>
</workbook>
</file>

<file path=xl/comments1.xml><?xml version="1.0" encoding="utf-8"?>
<comments xmlns="http://schemas.openxmlformats.org/spreadsheetml/2006/main">
  <authors>
    <author>FFESSM</author>
  </authors>
  <commentList>
    <comment ref="B9" authorId="0">
      <text>
        <r>
          <rPr>
            <b/>
            <sz val="9"/>
            <rFont val="Tahoma"/>
            <family val="2"/>
          </rPr>
          <t>Nom participants ou, pour compétitions sportives, nom de la catégorie participants, trié par région AURA ou pas AURA ou donnant lieu à une facturation particulière… ( tarif jeunes par ex )</t>
        </r>
      </text>
    </comment>
    <comment ref="N9" authorId="0">
      <text>
        <r>
          <rPr>
            <b/>
            <sz val="9"/>
            <rFont val="Tahoma"/>
            <family val="2"/>
          </rPr>
          <t>Regrouper les participants par région….AURA, IdF, Normandie, etc..</t>
        </r>
      </text>
    </comment>
  </commentList>
</comments>
</file>

<file path=xl/sharedStrings.xml><?xml version="1.0" encoding="utf-8"?>
<sst xmlns="http://schemas.openxmlformats.org/spreadsheetml/2006/main" count="68" uniqueCount="49">
  <si>
    <t>Prénom</t>
  </si>
  <si>
    <t>NOM</t>
  </si>
  <si>
    <t>Montant</t>
  </si>
  <si>
    <t>Couverture du déficit</t>
  </si>
  <si>
    <t>FFESSM Comité Régional AURA</t>
  </si>
  <si>
    <t>&gt; 18</t>
  </si>
  <si>
    <t>H</t>
  </si>
  <si>
    <t>F</t>
  </si>
  <si>
    <t>&lt; 18</t>
  </si>
  <si>
    <t>Niveau</t>
  </si>
  <si>
    <t>actuel</t>
  </si>
  <si>
    <t>préparé</t>
  </si>
  <si>
    <t>Durée :</t>
  </si>
  <si>
    <t>Lieu :</t>
  </si>
  <si>
    <t>Date :</t>
  </si>
  <si>
    <t>Commission :</t>
  </si>
  <si>
    <t>Stage/action :</t>
  </si>
  <si>
    <t>Ref budgétaire :</t>
  </si>
  <si>
    <t>E</t>
  </si>
  <si>
    <t>A</t>
  </si>
  <si>
    <t>Statut (1)</t>
  </si>
  <si>
    <t>Nature</t>
  </si>
  <si>
    <t>Total Dépenses</t>
  </si>
  <si>
    <t>Total</t>
  </si>
  <si>
    <t>Total dépenses</t>
  </si>
  <si>
    <t>Récapitulatif</t>
  </si>
  <si>
    <t>Commentaire</t>
  </si>
  <si>
    <t>Dépenses (2)</t>
  </si>
  <si>
    <t>Remplir les cellules jaunes</t>
  </si>
  <si>
    <t>Déficit</t>
  </si>
  <si>
    <t>Finances</t>
  </si>
  <si>
    <t>Commentaires</t>
  </si>
  <si>
    <t>TOTAL</t>
  </si>
  <si>
    <t>Payé</t>
  </si>
  <si>
    <t>B</t>
  </si>
  <si>
    <t>FICHE COMPTE RENDU D'ACTION</t>
  </si>
  <si>
    <t>Nombre participants :</t>
  </si>
  <si>
    <t>Organisateur :</t>
  </si>
  <si>
    <t>Mail :</t>
  </si>
  <si>
    <t>Teleph :</t>
  </si>
  <si>
    <t>Total paiement participants</t>
  </si>
  <si>
    <t>Bilan final</t>
  </si>
  <si>
    <t>Club/CODEP/AURA</t>
  </si>
  <si>
    <t>NOM ou                                        CATEGORIE PARTICIPANTS (compétitions)</t>
  </si>
  <si>
    <t>N° Club ou                   région pour compétition</t>
  </si>
  <si>
    <t>S/C</t>
  </si>
  <si>
    <t>(1) Statut : S Stagiaire, C Compétiteur, E encadrant, juge, arbitre,  A accompagnateur</t>
  </si>
  <si>
    <t>Prix unitaire</t>
  </si>
  <si>
    <t>Prix 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</si>
</sst>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[$-40C]d\-mmm\-yy;@"/>
    <numFmt numFmtId="167" formatCode="mmm\-yyyy"/>
    <numFmt numFmtId="168" formatCode="0.00_ ;[Red]\-0.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u val="single"/>
      <sz val="8.25"/>
      <color indexed="12"/>
      <name val="Arial"/>
      <family val="2"/>
    </font>
    <font>
      <u val="single"/>
      <sz val="8.25"/>
      <color indexed="36"/>
      <name val="Arial"/>
      <family val="2"/>
    </font>
    <font>
      <b/>
      <sz val="9"/>
      <name val="Tahoma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medium"/>
    </border>
    <border>
      <left style="thick"/>
      <right style="medium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ck"/>
      <top style="medium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1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0" borderId="0" applyNumberFormat="0" applyBorder="0" applyAlignment="0" applyProtection="0"/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10">
    <xf numFmtId="0" fontId="0" fillId="0" borderId="0" xfId="0" applyAlignment="1">
      <alignment/>
    </xf>
    <xf numFmtId="0" fontId="56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33" borderId="10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/>
    </xf>
    <xf numFmtId="0" fontId="23" fillId="33" borderId="12" xfId="0" applyFont="1" applyFill="1" applyBorder="1" applyAlignment="1" applyProtection="1">
      <alignment horizontal="left"/>
      <protection/>
    </xf>
    <xf numFmtId="0" fontId="23" fillId="33" borderId="13" xfId="0" applyFont="1" applyFill="1" applyBorder="1" applyAlignment="1" applyProtection="1">
      <alignment horizontal="left"/>
      <protection/>
    </xf>
    <xf numFmtId="0" fontId="23" fillId="33" borderId="12" xfId="0" applyFont="1" applyFill="1" applyBorder="1" applyAlignment="1" applyProtection="1">
      <alignment/>
      <protection/>
    </xf>
    <xf numFmtId="0" fontId="23" fillId="34" borderId="14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0" fontId="23" fillId="33" borderId="15" xfId="0" applyFont="1" applyFill="1" applyBorder="1" applyAlignment="1" applyProtection="1">
      <alignment horizontal="center"/>
      <protection/>
    </xf>
    <xf numFmtId="0" fontId="56" fillId="0" borderId="16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56" fillId="0" borderId="18" xfId="0" applyFont="1" applyBorder="1" applyAlignment="1" applyProtection="1">
      <alignment/>
      <protection locked="0"/>
    </xf>
    <xf numFmtId="0" fontId="23" fillId="33" borderId="19" xfId="0" applyFont="1" applyFill="1" applyBorder="1" applyAlignment="1" applyProtection="1">
      <alignment horizontal="center"/>
      <protection/>
    </xf>
    <xf numFmtId="0" fontId="23" fillId="33" borderId="20" xfId="0" applyFont="1" applyFill="1" applyBorder="1" applyAlignment="1" applyProtection="1">
      <alignment horizontal="center"/>
      <protection/>
    </xf>
    <xf numFmtId="0" fontId="23" fillId="33" borderId="21" xfId="0" applyFont="1" applyFill="1" applyBorder="1" applyAlignment="1" applyProtection="1">
      <alignment horizontal="center"/>
      <protection/>
    </xf>
    <xf numFmtId="0" fontId="23" fillId="33" borderId="22" xfId="0" applyFont="1" applyFill="1" applyBorder="1" applyAlignment="1" applyProtection="1">
      <alignment horizontal="center"/>
      <protection/>
    </xf>
    <xf numFmtId="0" fontId="23" fillId="33" borderId="23" xfId="0" applyFont="1" applyFill="1" applyBorder="1" applyAlignment="1" applyProtection="1">
      <alignment horizontal="center"/>
      <protection/>
    </xf>
    <xf numFmtId="0" fontId="23" fillId="33" borderId="22" xfId="0" applyFont="1" applyFill="1" applyBorder="1" applyAlignment="1" applyProtection="1">
      <alignment horizontal="right"/>
      <protection/>
    </xf>
    <xf numFmtId="0" fontId="23" fillId="33" borderId="24" xfId="0" applyFont="1" applyFill="1" applyBorder="1" applyAlignment="1" applyProtection="1">
      <alignment horizontal="center"/>
      <protection/>
    </xf>
    <xf numFmtId="0" fontId="25" fillId="33" borderId="25" xfId="0" applyFont="1" applyFill="1" applyBorder="1" applyAlignment="1" applyProtection="1" quotePrefix="1">
      <alignment horizontal="center"/>
      <protection/>
    </xf>
    <xf numFmtId="0" fontId="25" fillId="33" borderId="26" xfId="0" applyFont="1" applyFill="1" applyBorder="1" applyAlignment="1" applyProtection="1" quotePrefix="1">
      <alignment horizontal="center"/>
      <protection/>
    </xf>
    <xf numFmtId="0" fontId="23" fillId="33" borderId="27" xfId="0" applyFont="1" applyFill="1" applyBorder="1" applyAlignment="1" applyProtection="1">
      <alignment horizontal="center"/>
      <protection/>
    </xf>
    <xf numFmtId="0" fontId="23" fillId="33" borderId="28" xfId="0" applyFont="1" applyFill="1" applyBorder="1" applyAlignment="1" applyProtection="1">
      <alignment horizontal="center"/>
      <protection/>
    </xf>
    <xf numFmtId="0" fontId="23" fillId="33" borderId="29" xfId="0" applyFont="1" applyFill="1" applyBorder="1" applyAlignment="1" applyProtection="1">
      <alignment horizontal="center"/>
      <protection/>
    </xf>
    <xf numFmtId="0" fontId="23" fillId="33" borderId="30" xfId="0" applyFont="1" applyFill="1" applyBorder="1" applyAlignment="1" applyProtection="1">
      <alignment horizontal="center"/>
      <protection/>
    </xf>
    <xf numFmtId="49" fontId="23" fillId="33" borderId="28" xfId="0" applyNumberFormat="1" applyFont="1" applyFill="1" applyBorder="1" applyAlignment="1" applyProtection="1">
      <alignment horizontal="center"/>
      <protection/>
    </xf>
    <xf numFmtId="0" fontId="23" fillId="33" borderId="26" xfId="0" applyFont="1" applyFill="1" applyBorder="1" applyAlignment="1" applyProtection="1">
      <alignment horizontal="center"/>
      <protection/>
    </xf>
    <xf numFmtId="0" fontId="23" fillId="33" borderId="31" xfId="0" applyFont="1" applyFill="1" applyBorder="1" applyAlignment="1" applyProtection="1">
      <alignment horizontal="center"/>
      <protection/>
    </xf>
    <xf numFmtId="0" fontId="56" fillId="33" borderId="32" xfId="0" applyFont="1" applyFill="1" applyBorder="1" applyAlignment="1" applyProtection="1">
      <alignment/>
      <protection/>
    </xf>
    <xf numFmtId="0" fontId="25" fillId="33" borderId="16" xfId="0" applyFont="1" applyFill="1" applyBorder="1" applyAlignment="1" applyProtection="1" quotePrefix="1">
      <alignment horizontal="center"/>
      <protection/>
    </xf>
    <xf numFmtId="0" fontId="23" fillId="33" borderId="33" xfId="0" applyFont="1" applyFill="1" applyBorder="1" applyAlignment="1" applyProtection="1">
      <alignment horizontal="center"/>
      <protection/>
    </xf>
    <xf numFmtId="0" fontId="23" fillId="33" borderId="34" xfId="0" applyFont="1" applyFill="1" applyBorder="1" applyAlignment="1" applyProtection="1">
      <alignment horizontal="center"/>
      <protection/>
    </xf>
    <xf numFmtId="0" fontId="23" fillId="33" borderId="35" xfId="0" applyFont="1" applyFill="1" applyBorder="1" applyAlignment="1" applyProtection="1">
      <alignment horizontal="center"/>
      <protection/>
    </xf>
    <xf numFmtId="0" fontId="23" fillId="33" borderId="36" xfId="0" applyFont="1" applyFill="1" applyBorder="1" applyAlignment="1" applyProtection="1">
      <alignment horizontal="center"/>
      <protection/>
    </xf>
    <xf numFmtId="2" fontId="26" fillId="35" borderId="37" xfId="0" applyNumberFormat="1" applyFont="1" applyFill="1" applyBorder="1" applyAlignment="1" applyProtection="1">
      <alignment/>
      <protection locked="0"/>
    </xf>
    <xf numFmtId="2" fontId="26" fillId="35" borderId="38" xfId="0" applyNumberFormat="1" applyFont="1" applyFill="1" applyBorder="1" applyAlignment="1" applyProtection="1">
      <alignment/>
      <protection locked="0"/>
    </xf>
    <xf numFmtId="2" fontId="27" fillId="35" borderId="38" xfId="0" applyNumberFormat="1" applyFont="1" applyFill="1" applyBorder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2" fontId="27" fillId="0" borderId="0" xfId="0" applyNumberFormat="1" applyFont="1" applyFill="1" applyBorder="1" applyAlignment="1" applyProtection="1">
      <alignment/>
      <protection locked="0"/>
    </xf>
    <xf numFmtId="2" fontId="56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/>
      <protection locked="0"/>
    </xf>
    <xf numFmtId="2" fontId="28" fillId="0" borderId="0" xfId="0" applyNumberFormat="1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/>
      <protection locked="0"/>
    </xf>
    <xf numFmtId="2" fontId="56" fillId="0" borderId="0" xfId="0" applyNumberFormat="1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2" fontId="56" fillId="0" borderId="0" xfId="0" applyNumberFormat="1" applyFont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right"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7" fillId="33" borderId="34" xfId="0" applyFont="1" applyFill="1" applyBorder="1" applyAlignment="1" applyProtection="1" quotePrefix="1">
      <alignment horizontal="right"/>
      <protection/>
    </xf>
    <xf numFmtId="0" fontId="23" fillId="33" borderId="39" xfId="0" applyFont="1" applyFill="1" applyBorder="1" applyAlignment="1" applyProtection="1">
      <alignment horizontal="center" wrapText="1"/>
      <protection/>
    </xf>
    <xf numFmtId="0" fontId="23" fillId="33" borderId="19" xfId="0" applyFont="1" applyFill="1" applyBorder="1" applyAlignment="1" applyProtection="1">
      <alignment horizontal="center" wrapText="1"/>
      <protection/>
    </xf>
    <xf numFmtId="0" fontId="32" fillId="27" borderId="0" xfId="0" applyFont="1" applyFill="1" applyAlignment="1" applyProtection="1">
      <alignment/>
      <protection locked="0"/>
    </xf>
    <xf numFmtId="0" fontId="33" fillId="27" borderId="40" xfId="0" applyFont="1" applyFill="1" applyBorder="1" applyAlignment="1" applyProtection="1">
      <alignment/>
      <protection locked="0"/>
    </xf>
    <xf numFmtId="0" fontId="34" fillId="27" borderId="41" xfId="0" applyFont="1" applyFill="1" applyBorder="1" applyAlignment="1" applyProtection="1">
      <alignment/>
      <protection locked="0"/>
    </xf>
    <xf numFmtId="0" fontId="33" fillId="27" borderId="14" xfId="0" applyFont="1" applyFill="1" applyBorder="1" applyAlignment="1" applyProtection="1">
      <alignment/>
      <protection locked="0"/>
    </xf>
    <xf numFmtId="0" fontId="33" fillId="27" borderId="41" xfId="0" applyFont="1" applyFill="1" applyBorder="1" applyAlignment="1" applyProtection="1">
      <alignment/>
      <protection locked="0"/>
    </xf>
    <xf numFmtId="0" fontId="33" fillId="27" borderId="42" xfId="0" applyFont="1" applyFill="1" applyBorder="1" applyAlignment="1" applyProtection="1">
      <alignment/>
      <protection locked="0"/>
    </xf>
    <xf numFmtId="0" fontId="33" fillId="27" borderId="14" xfId="45" applyFont="1" applyFill="1" applyBorder="1" applyAlignment="1" applyProtection="1">
      <alignment/>
      <protection locked="0"/>
    </xf>
    <xf numFmtId="0" fontId="23" fillId="27" borderId="41" xfId="0" applyFont="1" applyFill="1" applyBorder="1" applyAlignment="1" applyProtection="1">
      <alignment/>
      <protection locked="0"/>
    </xf>
    <xf numFmtId="0" fontId="56" fillId="27" borderId="41" xfId="0" applyFont="1" applyFill="1" applyBorder="1" applyAlignment="1" applyProtection="1">
      <alignment/>
      <protection locked="0"/>
    </xf>
    <xf numFmtId="0" fontId="56" fillId="27" borderId="42" xfId="0" applyFont="1" applyFill="1" applyBorder="1" applyAlignment="1" applyProtection="1">
      <alignment/>
      <protection locked="0"/>
    </xf>
    <xf numFmtId="0" fontId="26" fillId="27" borderId="43" xfId="0" applyFont="1" applyFill="1" applyBorder="1" applyAlignment="1" applyProtection="1">
      <alignment/>
      <protection locked="0"/>
    </xf>
    <xf numFmtId="0" fontId="26" fillId="27" borderId="44" xfId="0" applyFont="1" applyFill="1" applyBorder="1" applyAlignment="1" applyProtection="1">
      <alignment/>
      <protection locked="0"/>
    </xf>
    <xf numFmtId="0" fontId="26" fillId="27" borderId="45" xfId="0" applyFont="1" applyFill="1" applyBorder="1" applyAlignment="1" applyProtection="1">
      <alignment horizontal="center"/>
      <protection locked="0"/>
    </xf>
    <xf numFmtId="0" fontId="26" fillId="27" borderId="46" xfId="0" applyFont="1" applyFill="1" applyBorder="1" applyAlignment="1" applyProtection="1">
      <alignment horizontal="center"/>
      <protection locked="0"/>
    </xf>
    <xf numFmtId="0" fontId="26" fillId="27" borderId="47" xfId="0" applyFont="1" applyFill="1" applyBorder="1" applyAlignment="1" applyProtection="1">
      <alignment horizontal="center"/>
      <protection locked="0"/>
    </xf>
    <xf numFmtId="0" fontId="26" fillId="27" borderId="48" xfId="0" applyFont="1" applyFill="1" applyBorder="1" applyAlignment="1" applyProtection="1">
      <alignment horizontal="center"/>
      <protection locked="0"/>
    </xf>
    <xf numFmtId="0" fontId="26" fillId="27" borderId="49" xfId="0" applyFont="1" applyFill="1" applyBorder="1" applyAlignment="1" applyProtection="1">
      <alignment horizontal="center"/>
      <protection locked="0"/>
    </xf>
    <xf numFmtId="0" fontId="26" fillId="27" borderId="44" xfId="0" applyFont="1" applyFill="1" applyBorder="1" applyAlignment="1" applyProtection="1">
      <alignment horizontal="center"/>
      <protection locked="0"/>
    </xf>
    <xf numFmtId="2" fontId="26" fillId="27" borderId="37" xfId="0" applyNumberFormat="1" applyFont="1" applyFill="1" applyBorder="1" applyAlignment="1" applyProtection="1">
      <alignment/>
      <protection locked="0"/>
    </xf>
    <xf numFmtId="0" fontId="33" fillId="27" borderId="50" xfId="0" applyFont="1" applyFill="1" applyBorder="1" applyAlignment="1" applyProtection="1">
      <alignment/>
      <protection locked="0"/>
    </xf>
    <xf numFmtId="0" fontId="26" fillId="27" borderId="51" xfId="0" applyFont="1" applyFill="1" applyBorder="1" applyAlignment="1" applyProtection="1">
      <alignment/>
      <protection locked="0"/>
    </xf>
    <xf numFmtId="0" fontId="26" fillId="27" borderId="52" xfId="0" applyFont="1" applyFill="1" applyBorder="1" applyAlignment="1" applyProtection="1">
      <alignment/>
      <protection locked="0"/>
    </xf>
    <xf numFmtId="0" fontId="26" fillId="27" borderId="42" xfId="0" applyFont="1" applyFill="1" applyBorder="1" applyAlignment="1" applyProtection="1">
      <alignment horizontal="center"/>
      <protection locked="0"/>
    </xf>
    <xf numFmtId="0" fontId="26" fillId="27" borderId="53" xfId="0" applyFont="1" applyFill="1" applyBorder="1" applyAlignment="1" applyProtection="1">
      <alignment horizontal="center"/>
      <protection locked="0"/>
    </xf>
    <xf numFmtId="0" fontId="26" fillId="27" borderId="14" xfId="0" applyFont="1" applyFill="1" applyBorder="1" applyAlignment="1" applyProtection="1">
      <alignment horizontal="center"/>
      <protection locked="0"/>
    </xf>
    <xf numFmtId="0" fontId="26" fillId="27" borderId="54" xfId="0" applyFont="1" applyFill="1" applyBorder="1" applyAlignment="1" applyProtection="1">
      <alignment horizontal="center"/>
      <protection locked="0"/>
    </xf>
    <xf numFmtId="0" fontId="26" fillId="27" borderId="13" xfId="0" applyFont="1" applyFill="1" applyBorder="1" applyAlignment="1" applyProtection="1">
      <alignment horizontal="center"/>
      <protection locked="0"/>
    </xf>
    <xf numFmtId="0" fontId="26" fillId="27" borderId="52" xfId="0" applyFont="1" applyFill="1" applyBorder="1" applyAlignment="1" applyProtection="1">
      <alignment horizontal="center"/>
      <protection locked="0"/>
    </xf>
    <xf numFmtId="2" fontId="26" fillId="27" borderId="38" xfId="0" applyNumberFormat="1" applyFont="1" applyFill="1" applyBorder="1" applyAlignment="1" applyProtection="1">
      <alignment/>
      <protection locked="0"/>
    </xf>
    <xf numFmtId="0" fontId="33" fillId="27" borderId="55" xfId="0" applyFont="1" applyFill="1" applyBorder="1" applyAlignment="1" applyProtection="1">
      <alignment/>
      <protection locked="0"/>
    </xf>
    <xf numFmtId="0" fontId="27" fillId="27" borderId="51" xfId="0" applyFont="1" applyFill="1" applyBorder="1" applyAlignment="1" applyProtection="1">
      <alignment/>
      <protection locked="0"/>
    </xf>
    <xf numFmtId="0" fontId="27" fillId="27" borderId="52" xfId="0" applyFont="1" applyFill="1" applyBorder="1" applyAlignment="1" applyProtection="1">
      <alignment/>
      <protection locked="0"/>
    </xf>
    <xf numFmtId="0" fontId="27" fillId="27" borderId="42" xfId="0" applyFont="1" applyFill="1" applyBorder="1" applyAlignment="1" applyProtection="1">
      <alignment horizontal="center"/>
      <protection locked="0"/>
    </xf>
    <xf numFmtId="0" fontId="27" fillId="27" borderId="53" xfId="0" applyFont="1" applyFill="1" applyBorder="1" applyAlignment="1" applyProtection="1">
      <alignment horizontal="center"/>
      <protection locked="0"/>
    </xf>
    <xf numFmtId="0" fontId="27" fillId="27" borderId="14" xfId="0" applyFont="1" applyFill="1" applyBorder="1" applyAlignment="1" applyProtection="1">
      <alignment horizontal="center"/>
      <protection locked="0"/>
    </xf>
    <xf numFmtId="0" fontId="27" fillId="27" borderId="54" xfId="0" applyFont="1" applyFill="1" applyBorder="1" applyAlignment="1" applyProtection="1">
      <alignment horizontal="center"/>
      <protection locked="0"/>
    </xf>
    <xf numFmtId="0" fontId="27" fillId="27" borderId="13" xfId="0" applyFont="1" applyFill="1" applyBorder="1" applyAlignment="1" applyProtection="1">
      <alignment horizontal="center"/>
      <protection locked="0"/>
    </xf>
    <xf numFmtId="0" fontId="27" fillId="27" borderId="52" xfId="0" applyFont="1" applyFill="1" applyBorder="1" applyAlignment="1" applyProtection="1">
      <alignment horizontal="center"/>
      <protection locked="0"/>
    </xf>
    <xf numFmtId="2" fontId="27" fillId="27" borderId="38" xfId="0" applyNumberFormat="1" applyFont="1" applyFill="1" applyBorder="1" applyAlignment="1" applyProtection="1">
      <alignment/>
      <protection locked="0"/>
    </xf>
    <xf numFmtId="0" fontId="56" fillId="27" borderId="55" xfId="0" applyFont="1" applyFill="1" applyBorder="1" applyAlignment="1" applyProtection="1">
      <alignment/>
      <protection locked="0"/>
    </xf>
    <xf numFmtId="0" fontId="27" fillId="27" borderId="56" xfId="0" applyFont="1" applyFill="1" applyBorder="1" applyAlignment="1" applyProtection="1">
      <alignment/>
      <protection locked="0"/>
    </xf>
    <xf numFmtId="0" fontId="27" fillId="27" borderId="57" xfId="0" applyFont="1" applyFill="1" applyBorder="1" applyAlignment="1" applyProtection="1">
      <alignment/>
      <protection locked="0"/>
    </xf>
    <xf numFmtId="0" fontId="27" fillId="27" borderId="58" xfId="0" applyFont="1" applyFill="1" applyBorder="1" applyAlignment="1" applyProtection="1">
      <alignment horizontal="center"/>
      <protection locked="0"/>
    </xf>
    <xf numFmtId="0" fontId="27" fillId="27" borderId="59" xfId="0" applyFont="1" applyFill="1" applyBorder="1" applyAlignment="1" applyProtection="1">
      <alignment horizontal="center"/>
      <protection locked="0"/>
    </xf>
    <xf numFmtId="0" fontId="27" fillId="27" borderId="60" xfId="0" applyFont="1" applyFill="1" applyBorder="1" applyAlignment="1" applyProtection="1">
      <alignment horizontal="center"/>
      <protection locked="0"/>
    </xf>
    <xf numFmtId="0" fontId="27" fillId="27" borderId="61" xfId="0" applyFont="1" applyFill="1" applyBorder="1" applyAlignment="1" applyProtection="1">
      <alignment horizontal="center"/>
      <protection locked="0"/>
    </xf>
    <xf numFmtId="0" fontId="27" fillId="27" borderId="62" xfId="0" applyFont="1" applyFill="1" applyBorder="1" applyAlignment="1" applyProtection="1">
      <alignment horizontal="center"/>
      <protection locked="0"/>
    </xf>
    <xf numFmtId="0" fontId="27" fillId="27" borderId="57" xfId="0" applyFont="1" applyFill="1" applyBorder="1" applyAlignment="1" applyProtection="1">
      <alignment horizontal="center"/>
      <protection locked="0"/>
    </xf>
    <xf numFmtId="2" fontId="27" fillId="27" borderId="63" xfId="0" applyNumberFormat="1" applyFont="1" applyFill="1" applyBorder="1" applyAlignment="1" applyProtection="1">
      <alignment/>
      <protection locked="0"/>
    </xf>
    <xf numFmtId="0" fontId="56" fillId="27" borderId="64" xfId="0" applyFont="1" applyFill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35" fillId="35" borderId="0" xfId="0" applyFont="1" applyFill="1" applyAlignment="1" applyProtection="1">
      <alignment/>
      <protection locked="0"/>
    </xf>
    <xf numFmtId="0" fontId="56" fillId="33" borderId="13" xfId="0" applyFont="1" applyFill="1" applyBorder="1" applyAlignment="1" applyProtection="1">
      <alignment/>
      <protection/>
    </xf>
    <xf numFmtId="0" fontId="36" fillId="0" borderId="17" xfId="0" applyFont="1" applyBorder="1" applyAlignment="1" applyProtection="1">
      <alignment horizontal="left"/>
      <protection locked="0"/>
    </xf>
    <xf numFmtId="0" fontId="23" fillId="33" borderId="65" xfId="0" applyFont="1" applyFill="1" applyBorder="1" applyAlignment="1" applyProtection="1">
      <alignment horizontal="center"/>
      <protection/>
    </xf>
    <xf numFmtId="0" fontId="23" fillId="0" borderId="66" xfId="0" applyFont="1" applyFill="1" applyBorder="1" applyAlignment="1" applyProtection="1">
      <alignment horizontal="center"/>
      <protection locked="0"/>
    </xf>
    <xf numFmtId="0" fontId="25" fillId="33" borderId="31" xfId="0" applyFont="1" applyFill="1" applyBorder="1" applyAlignment="1" applyProtection="1" quotePrefix="1">
      <alignment horizontal="center"/>
      <protection/>
    </xf>
    <xf numFmtId="0" fontId="23" fillId="33" borderId="67" xfId="0" applyFont="1" applyFill="1" applyBorder="1" applyAlignment="1" applyProtection="1">
      <alignment horizontal="center"/>
      <protection/>
    </xf>
    <xf numFmtId="0" fontId="26" fillId="33" borderId="68" xfId="0" applyFont="1" applyFill="1" applyBorder="1" applyAlignment="1" applyProtection="1">
      <alignment/>
      <protection/>
    </xf>
    <xf numFmtId="0" fontId="26" fillId="33" borderId="68" xfId="0" applyNumberFormat="1" applyFont="1" applyFill="1" applyBorder="1" applyAlignment="1" applyProtection="1">
      <alignment/>
      <protection/>
    </xf>
    <xf numFmtId="0" fontId="26" fillId="33" borderId="69" xfId="0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center"/>
      <protection/>
    </xf>
    <xf numFmtId="2" fontId="26" fillId="35" borderId="68" xfId="0" applyNumberFormat="1" applyFont="1" applyFill="1" applyBorder="1" applyAlignment="1" applyProtection="1">
      <alignment/>
      <protection locked="0"/>
    </xf>
    <xf numFmtId="2" fontId="26" fillId="35" borderId="72" xfId="0" applyNumberFormat="1" applyFont="1" applyFill="1" applyBorder="1" applyAlignment="1" applyProtection="1">
      <alignment/>
      <protection locked="0"/>
    </xf>
    <xf numFmtId="2" fontId="27" fillId="0" borderId="66" xfId="0" applyNumberFormat="1" applyFont="1" applyFill="1" applyBorder="1" applyAlignment="1" applyProtection="1">
      <alignment/>
      <protection locked="0"/>
    </xf>
    <xf numFmtId="2" fontId="26" fillId="35" borderId="52" xfId="0" applyNumberFormat="1" applyFont="1" applyFill="1" applyBorder="1" applyAlignment="1" applyProtection="1">
      <alignment/>
      <protection locked="0"/>
    </xf>
    <xf numFmtId="2" fontId="26" fillId="35" borderId="73" xfId="0" applyNumberFormat="1" applyFont="1" applyFill="1" applyBorder="1" applyAlignment="1" applyProtection="1">
      <alignment/>
      <protection locked="0"/>
    </xf>
    <xf numFmtId="2" fontId="27" fillId="35" borderId="52" xfId="0" applyNumberFormat="1" applyFont="1" applyFill="1" applyBorder="1" applyAlignment="1" applyProtection="1">
      <alignment/>
      <protection locked="0"/>
    </xf>
    <xf numFmtId="2" fontId="27" fillId="35" borderId="73" xfId="0" applyNumberFormat="1" applyFont="1" applyFill="1" applyBorder="1" applyAlignment="1" applyProtection="1">
      <alignment/>
      <protection locked="0"/>
    </xf>
    <xf numFmtId="0" fontId="27" fillId="35" borderId="74" xfId="0" applyFont="1" applyFill="1" applyBorder="1" applyAlignment="1" applyProtection="1">
      <alignment/>
      <protection locked="0"/>
    </xf>
    <xf numFmtId="2" fontId="27" fillId="35" borderId="75" xfId="0" applyNumberFormat="1" applyFont="1" applyFill="1" applyBorder="1" applyAlignment="1" applyProtection="1">
      <alignment/>
      <protection locked="0"/>
    </xf>
    <xf numFmtId="2" fontId="27" fillId="35" borderId="76" xfId="0" applyNumberFormat="1" applyFont="1" applyFill="1" applyBorder="1" applyAlignment="1" applyProtection="1">
      <alignment/>
      <protection locked="0"/>
    </xf>
    <xf numFmtId="0" fontId="56" fillId="33" borderId="31" xfId="0" applyFont="1" applyFill="1" applyBorder="1" applyAlignment="1" applyProtection="1">
      <alignment/>
      <protection/>
    </xf>
    <xf numFmtId="0" fontId="23" fillId="33" borderId="67" xfId="0" applyFont="1" applyFill="1" applyBorder="1" applyAlignment="1" applyProtection="1">
      <alignment horizontal="right"/>
      <protection/>
    </xf>
    <xf numFmtId="2" fontId="23" fillId="33" borderId="26" xfId="0" applyNumberFormat="1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33" borderId="77" xfId="0" applyFont="1" applyFill="1" applyBorder="1" applyAlignment="1" applyProtection="1">
      <alignment/>
      <protection/>
    </xf>
    <xf numFmtId="2" fontId="23" fillId="33" borderId="44" xfId="0" applyNumberFormat="1" applyFont="1" applyFill="1" applyBorder="1" applyAlignment="1" applyProtection="1">
      <alignment/>
      <protection/>
    </xf>
    <xf numFmtId="0" fontId="23" fillId="33" borderId="78" xfId="0" applyFont="1" applyFill="1" applyBorder="1" applyAlignment="1" applyProtection="1">
      <alignment horizontal="center"/>
      <protection/>
    </xf>
    <xf numFmtId="0" fontId="23" fillId="33" borderId="79" xfId="0" applyFont="1" applyFill="1" applyBorder="1" applyAlignment="1" applyProtection="1">
      <alignment horizontal="center"/>
      <protection/>
    </xf>
    <xf numFmtId="0" fontId="23" fillId="33" borderId="80" xfId="0" applyFont="1" applyFill="1" applyBorder="1" applyAlignment="1" applyProtection="1">
      <alignment/>
      <protection/>
    </xf>
    <xf numFmtId="2" fontId="23" fillId="33" borderId="81" xfId="0" applyNumberFormat="1" applyFont="1" applyFill="1" applyBorder="1" applyAlignment="1" applyProtection="1">
      <alignment/>
      <protection/>
    </xf>
    <xf numFmtId="0" fontId="26" fillId="35" borderId="82" xfId="0" applyFont="1" applyFill="1" applyBorder="1" applyAlignment="1" applyProtection="1">
      <alignment/>
      <protection locked="0"/>
    </xf>
    <xf numFmtId="2" fontId="26" fillId="35" borderId="50" xfId="0" applyNumberFormat="1" applyFont="1" applyFill="1" applyBorder="1" applyAlignment="1" applyProtection="1">
      <alignment/>
      <protection locked="0"/>
    </xf>
    <xf numFmtId="0" fontId="23" fillId="33" borderId="83" xfId="0" applyFont="1" applyFill="1" applyBorder="1" applyAlignment="1" applyProtection="1">
      <alignment horizontal="right"/>
      <protection/>
    </xf>
    <xf numFmtId="0" fontId="26" fillId="35" borderId="12" xfId="0" applyFont="1" applyFill="1" applyBorder="1" applyAlignment="1" applyProtection="1">
      <alignment/>
      <protection locked="0"/>
    </xf>
    <xf numFmtId="2" fontId="26" fillId="35" borderId="55" xfId="0" applyNumberFormat="1" applyFont="1" applyFill="1" applyBorder="1" applyAlignment="1" applyProtection="1">
      <alignment/>
      <protection locked="0"/>
    </xf>
    <xf numFmtId="0" fontId="38" fillId="35" borderId="84" xfId="0" applyFont="1" applyFill="1" applyBorder="1" applyAlignment="1" applyProtection="1">
      <alignment horizontal="left"/>
      <protection locked="0"/>
    </xf>
    <xf numFmtId="2" fontId="26" fillId="35" borderId="85" xfId="0" applyNumberFormat="1" applyFont="1" applyFill="1" applyBorder="1" applyAlignment="1" applyProtection="1">
      <alignment/>
      <protection locked="0"/>
    </xf>
    <xf numFmtId="0" fontId="38" fillId="35" borderId="86" xfId="0" applyFont="1" applyFill="1" applyBorder="1" applyAlignment="1" applyProtection="1">
      <alignment horizontal="left"/>
      <protection locked="0"/>
    </xf>
    <xf numFmtId="2" fontId="26" fillId="35" borderId="87" xfId="0" applyNumberFormat="1" applyFont="1" applyFill="1" applyBorder="1" applyAlignment="1" applyProtection="1">
      <alignment/>
      <protection locked="0"/>
    </xf>
    <xf numFmtId="0" fontId="27" fillId="35" borderId="12" xfId="0" applyFont="1" applyFill="1" applyBorder="1" applyAlignment="1" applyProtection="1">
      <alignment/>
      <protection locked="0"/>
    </xf>
    <xf numFmtId="2" fontId="27" fillId="35" borderId="55" xfId="0" applyNumberFormat="1" applyFont="1" applyFill="1" applyBorder="1" applyAlignment="1" applyProtection="1">
      <alignment/>
      <protection locked="0"/>
    </xf>
    <xf numFmtId="0" fontId="38" fillId="35" borderId="51" xfId="0" applyFont="1" applyFill="1" applyBorder="1" applyAlignment="1" applyProtection="1">
      <alignment horizontal="left"/>
      <protection locked="0"/>
    </xf>
    <xf numFmtId="2" fontId="26" fillId="35" borderId="15" xfId="0" applyNumberFormat="1" applyFont="1" applyFill="1" applyBorder="1" applyAlignment="1" applyProtection="1">
      <alignment/>
      <protection locked="0"/>
    </xf>
    <xf numFmtId="0" fontId="29" fillId="35" borderId="51" xfId="0" applyFont="1" applyFill="1" applyBorder="1" applyAlignment="1" applyProtection="1">
      <alignment/>
      <protection locked="0"/>
    </xf>
    <xf numFmtId="2" fontId="27" fillId="35" borderId="15" xfId="0" applyNumberFormat="1" applyFont="1" applyFill="1" applyBorder="1" applyAlignment="1" applyProtection="1">
      <alignment/>
      <protection locked="0"/>
    </xf>
    <xf numFmtId="0" fontId="23" fillId="33" borderId="88" xfId="0" applyFont="1" applyFill="1" applyBorder="1" applyAlignment="1" applyProtection="1">
      <alignment horizontal="right"/>
      <protection/>
    </xf>
    <xf numFmtId="2" fontId="34" fillId="33" borderId="89" xfId="0" applyNumberFormat="1" applyFont="1" applyFill="1" applyBorder="1" applyAlignment="1" applyProtection="1">
      <alignment/>
      <protection/>
    </xf>
    <xf numFmtId="0" fontId="27" fillId="35" borderId="90" xfId="0" applyFont="1" applyFill="1" applyBorder="1" applyAlignment="1" applyProtection="1">
      <alignment/>
      <protection locked="0"/>
    </xf>
    <xf numFmtId="2" fontId="27" fillId="35" borderId="91" xfId="0" applyNumberFormat="1" applyFont="1" applyFill="1" applyBorder="1" applyAlignment="1" applyProtection="1">
      <alignment/>
      <protection locked="0"/>
    </xf>
    <xf numFmtId="2" fontId="23" fillId="33" borderId="92" xfId="0" applyNumberFormat="1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 locked="0"/>
    </xf>
    <xf numFmtId="0" fontId="56" fillId="34" borderId="13" xfId="0" applyFont="1" applyFill="1" applyBorder="1" applyAlignment="1" applyProtection="1">
      <alignment/>
      <protection locked="0"/>
    </xf>
    <xf numFmtId="0" fontId="33" fillId="27" borderId="93" xfId="0" applyFont="1" applyFill="1" applyBorder="1" applyAlignment="1" applyProtection="1">
      <alignment horizontal="left"/>
      <protection locked="0"/>
    </xf>
    <xf numFmtId="0" fontId="33" fillId="27" borderId="14" xfId="0" applyFont="1" applyFill="1" applyBorder="1" applyAlignment="1" applyProtection="1">
      <alignment horizontal="left"/>
      <protection locked="0"/>
    </xf>
    <xf numFmtId="0" fontId="24" fillId="33" borderId="14" xfId="0" applyFont="1" applyFill="1" applyBorder="1" applyAlignment="1" applyProtection="1">
      <alignment/>
      <protection/>
    </xf>
    <xf numFmtId="0" fontId="24" fillId="33" borderId="41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 horizontal="right"/>
      <protection/>
    </xf>
    <xf numFmtId="0" fontId="57" fillId="34" borderId="14" xfId="0" applyFont="1" applyFill="1" applyBorder="1" applyAlignment="1" applyProtection="1">
      <alignment horizontal="right"/>
      <protection locked="0"/>
    </xf>
    <xf numFmtId="0" fontId="23" fillId="33" borderId="42" xfId="0" applyFont="1" applyFill="1" applyBorder="1" applyAlignment="1" applyProtection="1">
      <alignment/>
      <protection/>
    </xf>
    <xf numFmtId="166" fontId="23" fillId="33" borderId="13" xfId="0" applyNumberFormat="1" applyFont="1" applyFill="1" applyBorder="1" applyAlignment="1" applyProtection="1">
      <alignment/>
      <protection/>
    </xf>
    <xf numFmtId="0" fontId="56" fillId="33" borderId="13" xfId="0" applyNumberFormat="1" applyFont="1" applyFill="1" applyBorder="1" applyAlignment="1" applyProtection="1">
      <alignment/>
      <protection/>
    </xf>
    <xf numFmtId="168" fontId="34" fillId="33" borderId="83" xfId="0" applyNumberFormat="1" applyFont="1" applyFill="1" applyBorder="1" applyAlignment="1" applyProtection="1">
      <alignment/>
      <protection/>
    </xf>
    <xf numFmtId="168" fontId="34" fillId="33" borderId="89" xfId="0" applyNumberFormat="1" applyFont="1" applyFill="1" applyBorder="1" applyAlignment="1" applyProtection="1">
      <alignment/>
      <protection/>
    </xf>
    <xf numFmtId="0" fontId="23" fillId="33" borderId="17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23" fillId="33" borderId="94" xfId="0" applyFont="1" applyFill="1" applyBorder="1" applyAlignment="1" applyProtection="1">
      <alignment horizontal="center"/>
      <protection/>
    </xf>
    <xf numFmtId="0" fontId="23" fillId="33" borderId="23" xfId="0" applyFont="1" applyFill="1" applyBorder="1" applyAlignment="1" applyProtection="1">
      <alignment horizontal="center" textRotation="255"/>
      <protection/>
    </xf>
    <xf numFmtId="0" fontId="23" fillId="34" borderId="41" xfId="0" applyFont="1" applyFill="1" applyBorder="1" applyAlignment="1" applyProtection="1">
      <alignment/>
      <protection/>
    </xf>
    <xf numFmtId="0" fontId="34" fillId="34" borderId="42" xfId="0" applyFont="1" applyFill="1" applyBorder="1" applyAlignment="1" applyProtection="1">
      <alignment/>
      <protection/>
    </xf>
    <xf numFmtId="0" fontId="26" fillId="34" borderId="46" xfId="0" applyFont="1" applyFill="1" applyBorder="1" applyAlignment="1" applyProtection="1">
      <alignment horizontal="center"/>
      <protection/>
    </xf>
    <xf numFmtId="0" fontId="26" fillId="34" borderId="53" xfId="0" applyFont="1" applyFill="1" applyBorder="1" applyAlignment="1" applyProtection="1">
      <alignment horizontal="center"/>
      <protection/>
    </xf>
    <xf numFmtId="0" fontId="26" fillId="34" borderId="59" xfId="0" applyFont="1" applyFill="1" applyBorder="1" applyAlignment="1" applyProtection="1">
      <alignment horizontal="center"/>
      <protection/>
    </xf>
    <xf numFmtId="2" fontId="23" fillId="34" borderId="26" xfId="0" applyNumberFormat="1" applyFont="1" applyFill="1" applyBorder="1" applyAlignment="1" applyProtection="1">
      <alignment/>
      <protection/>
    </xf>
    <xf numFmtId="2" fontId="26" fillId="34" borderId="37" xfId="0" applyNumberFormat="1" applyFont="1" applyFill="1" applyBorder="1" applyAlignment="1" applyProtection="1">
      <alignment/>
      <protection/>
    </xf>
    <xf numFmtId="2" fontId="26" fillId="34" borderId="38" xfId="0" applyNumberFormat="1" applyFont="1" applyFill="1" applyBorder="1" applyAlignment="1" applyProtection="1">
      <alignment/>
      <protection/>
    </xf>
    <xf numFmtId="166" fontId="33" fillId="27" borderId="14" xfId="0" applyNumberFormat="1" applyFont="1" applyFill="1" applyBorder="1" applyAlignment="1" applyProtection="1">
      <alignment horizontal="left"/>
      <protection locked="0"/>
    </xf>
    <xf numFmtId="166" fontId="56" fillId="0" borderId="0" xfId="0" applyNumberFormat="1" applyFont="1" applyAlignment="1" applyProtection="1">
      <alignment/>
      <protection locked="0"/>
    </xf>
    <xf numFmtId="0" fontId="0" fillId="27" borderId="55" xfId="0" applyFill="1" applyBorder="1" applyAlignment="1">
      <alignment/>
    </xf>
    <xf numFmtId="166" fontId="39" fillId="27" borderId="93" xfId="0" applyNumberFormat="1" applyFont="1" applyFill="1" applyBorder="1" applyAlignment="1" applyProtection="1">
      <alignment horizontal="left"/>
      <protection locked="0"/>
    </xf>
    <xf numFmtId="0" fontId="0" fillId="0" borderId="95" xfId="0" applyFont="1" applyBorder="1" applyAlignment="1" applyProtection="1">
      <alignment horizontal="left"/>
      <protection locked="0"/>
    </xf>
    <xf numFmtId="0" fontId="39" fillId="27" borderId="14" xfId="0" applyNumberFormat="1" applyFont="1" applyFill="1" applyBorder="1" applyAlignment="1" applyProtection="1">
      <alignment horizontal="left"/>
      <protection locked="0"/>
    </xf>
    <xf numFmtId="0" fontId="0" fillId="0" borderId="55" xfId="0" applyNumberFormat="1" applyFont="1" applyBorder="1" applyAlignment="1" applyProtection="1">
      <alignment horizontal="left"/>
      <protection locked="0"/>
    </xf>
    <xf numFmtId="166" fontId="39" fillId="27" borderId="14" xfId="0" applyNumberFormat="1" applyFont="1" applyFill="1" applyBorder="1" applyAlignment="1" applyProtection="1">
      <alignment horizontal="left"/>
      <protection locked="0"/>
    </xf>
    <xf numFmtId="0" fontId="0" fillId="0" borderId="55" xfId="0" applyFont="1" applyBorder="1" applyAlignment="1" applyProtection="1">
      <alignment horizontal="left"/>
      <protection locked="0"/>
    </xf>
    <xf numFmtId="0" fontId="56" fillId="33" borderId="14" xfId="0" applyFont="1" applyFill="1" applyBorder="1" applyAlignment="1" applyProtection="1">
      <alignment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tabSelected="1" zoomScale="89" zoomScaleNormal="89" zoomScalePageLayoutView="0" workbookViewId="0" topLeftCell="A1">
      <selection activeCell="P15" sqref="P15:Q15"/>
    </sheetView>
  </sheetViews>
  <sheetFormatPr defaultColWidth="11.00390625" defaultRowHeight="14.25"/>
  <cols>
    <col min="1" max="1" width="4.00390625" style="1" customWidth="1"/>
    <col min="2" max="2" width="21.00390625" style="1" customWidth="1"/>
    <col min="3" max="3" width="21.375" style="1" customWidth="1"/>
    <col min="4" max="11" width="4.75390625" style="1" customWidth="1"/>
    <col min="12" max="12" width="7.50390625" style="1" customWidth="1"/>
    <col min="13" max="13" width="7.875" style="1" customWidth="1"/>
    <col min="14" max="14" width="16.25390625" style="1" customWidth="1"/>
    <col min="15" max="15" width="22.25390625" style="1" customWidth="1"/>
    <col min="16" max="16" width="7.375" style="1" customWidth="1"/>
    <col min="17" max="16384" width="11.00390625" style="1" customWidth="1"/>
  </cols>
  <sheetData>
    <row r="1" spans="2:12" ht="21">
      <c r="B1" s="2" t="s">
        <v>4</v>
      </c>
      <c r="L1" s="2" t="s">
        <v>35</v>
      </c>
    </row>
    <row r="2" spans="2:12" ht="21.75" thickBot="1">
      <c r="B2" s="66" t="s">
        <v>28</v>
      </c>
      <c r="L2" s="2"/>
    </row>
    <row r="3" spans="2:16" ht="16.5" thickTop="1">
      <c r="B3" s="3" t="s">
        <v>42</v>
      </c>
      <c r="C3" s="175"/>
      <c r="D3" s="67"/>
      <c r="E3" s="67"/>
      <c r="F3" s="67"/>
      <c r="G3" s="67"/>
      <c r="H3" s="67"/>
      <c r="I3" s="67"/>
      <c r="J3" s="67"/>
      <c r="K3" s="67"/>
      <c r="L3" s="67"/>
      <c r="M3" s="67"/>
      <c r="N3" s="4" t="s">
        <v>15</v>
      </c>
      <c r="O3" s="201"/>
      <c r="P3" s="202"/>
    </row>
    <row r="4" spans="2:16" ht="15">
      <c r="B4" s="5" t="s">
        <v>16</v>
      </c>
      <c r="C4" s="176"/>
      <c r="D4" s="68"/>
      <c r="E4" s="68"/>
      <c r="F4" s="68"/>
      <c r="G4" s="68"/>
      <c r="H4" s="68"/>
      <c r="I4" s="68"/>
      <c r="J4" s="68"/>
      <c r="K4" s="68"/>
      <c r="L4" s="68"/>
      <c r="M4" s="68"/>
      <c r="N4" s="6" t="s">
        <v>14</v>
      </c>
      <c r="O4" s="198"/>
      <c r="P4" s="200"/>
    </row>
    <row r="5" spans="2:18" ht="15.75">
      <c r="B5" s="7" t="s">
        <v>13</v>
      </c>
      <c r="C5" s="176"/>
      <c r="D5" s="68"/>
      <c r="E5" s="68"/>
      <c r="F5" s="68"/>
      <c r="G5" s="68"/>
      <c r="H5" s="68"/>
      <c r="I5" s="68"/>
      <c r="J5" s="68"/>
      <c r="K5" s="68"/>
      <c r="L5" s="68"/>
      <c r="M5" s="68"/>
      <c r="N5" s="6" t="s">
        <v>12</v>
      </c>
      <c r="O5" s="203"/>
      <c r="P5" s="204"/>
      <c r="R5" s="199"/>
    </row>
    <row r="6" spans="2:16" ht="15" customHeight="1">
      <c r="B6" s="7" t="s">
        <v>37</v>
      </c>
      <c r="C6" s="69"/>
      <c r="D6" s="68"/>
      <c r="E6" s="68"/>
      <c r="F6" s="68"/>
      <c r="G6" s="8" t="s">
        <v>39</v>
      </c>
      <c r="H6" s="190"/>
      <c r="I6" s="191"/>
      <c r="J6" s="69"/>
      <c r="K6" s="68"/>
      <c r="L6" s="70"/>
      <c r="M6" s="71"/>
      <c r="N6" s="6" t="s">
        <v>17</v>
      </c>
      <c r="O6" s="205"/>
      <c r="P6" s="206"/>
    </row>
    <row r="7" spans="2:16" ht="15" customHeight="1">
      <c r="B7" s="7" t="s">
        <v>38</v>
      </c>
      <c r="C7" s="72"/>
      <c r="D7" s="73"/>
      <c r="E7" s="74"/>
      <c r="F7" s="74"/>
      <c r="G7" s="74"/>
      <c r="H7" s="74"/>
      <c r="I7" s="74"/>
      <c r="J7" s="74"/>
      <c r="K7" s="74"/>
      <c r="L7" s="74"/>
      <c r="M7" s="74"/>
      <c r="N7" s="75"/>
      <c r="O7" s="9" t="s">
        <v>36</v>
      </c>
      <c r="P7" s="10">
        <f>D11+E11+F11+G11</f>
        <v>0</v>
      </c>
    </row>
    <row r="8" spans="2:18" ht="15.75" thickBot="1">
      <c r="B8" s="11"/>
      <c r="C8" s="12"/>
      <c r="D8" s="12"/>
      <c r="E8" s="12"/>
      <c r="F8" s="12"/>
      <c r="G8" s="12"/>
      <c r="H8" s="12"/>
      <c r="I8" s="13" t="s">
        <v>46</v>
      </c>
      <c r="K8" s="12"/>
      <c r="L8" s="12"/>
      <c r="M8" s="12"/>
      <c r="N8" s="12"/>
      <c r="O8" s="12"/>
      <c r="P8" s="14"/>
      <c r="R8" s="116"/>
    </row>
    <row r="9" spans="2:20" ht="60">
      <c r="B9" s="64" t="s">
        <v>43</v>
      </c>
      <c r="C9" s="15" t="s">
        <v>0</v>
      </c>
      <c r="D9" s="16" t="s">
        <v>6</v>
      </c>
      <c r="E9" s="17" t="s">
        <v>7</v>
      </c>
      <c r="F9" s="16" t="s">
        <v>6</v>
      </c>
      <c r="G9" s="188" t="s">
        <v>7</v>
      </c>
      <c r="H9" s="189" t="s">
        <v>23</v>
      </c>
      <c r="I9" s="18"/>
      <c r="J9" s="19" t="s">
        <v>20</v>
      </c>
      <c r="K9" s="17"/>
      <c r="L9" s="15" t="s">
        <v>9</v>
      </c>
      <c r="M9" s="15" t="s">
        <v>9</v>
      </c>
      <c r="N9" s="65" t="s">
        <v>44</v>
      </c>
      <c r="O9" s="20" t="s">
        <v>26</v>
      </c>
      <c r="P9" s="21"/>
      <c r="R9" s="117"/>
      <c r="S9" s="116"/>
      <c r="T9" s="116"/>
    </row>
    <row r="10" spans="2:18" ht="15.75" thickBot="1">
      <c r="B10" s="22"/>
      <c r="C10" s="23"/>
      <c r="D10" s="24" t="s">
        <v>8</v>
      </c>
      <c r="E10" s="25" t="s">
        <v>8</v>
      </c>
      <c r="F10" s="24" t="s">
        <v>5</v>
      </c>
      <c r="G10" s="27" t="s">
        <v>5</v>
      </c>
      <c r="H10" s="186"/>
      <c r="I10" s="26" t="s">
        <v>45</v>
      </c>
      <c r="J10" s="27" t="s">
        <v>18</v>
      </c>
      <c r="K10" s="28" t="s">
        <v>19</v>
      </c>
      <c r="L10" s="29" t="s">
        <v>10</v>
      </c>
      <c r="M10" s="29" t="s">
        <v>11</v>
      </c>
      <c r="N10" s="29"/>
      <c r="O10" s="30"/>
      <c r="P10" s="31"/>
      <c r="R10" s="199"/>
    </row>
    <row r="11" spans="2:16" ht="15.75" thickBot="1">
      <c r="B11" s="32"/>
      <c r="C11" s="63" t="s">
        <v>23</v>
      </c>
      <c r="D11" s="33">
        <f>SUM(D12:D71)</f>
        <v>0</v>
      </c>
      <c r="E11" s="33">
        <f aca="true" t="shared" si="0" ref="E11:K11">SUM(E12:E71)</f>
        <v>0</v>
      </c>
      <c r="F11" s="33">
        <f t="shared" si="0"/>
        <v>0</v>
      </c>
      <c r="G11" s="187">
        <f t="shared" si="0"/>
        <v>0</v>
      </c>
      <c r="H11" s="188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4"/>
      <c r="M11" s="34"/>
      <c r="N11" s="34"/>
      <c r="O11" s="35"/>
      <c r="P11" s="36"/>
    </row>
    <row r="12" spans="1:20" ht="15">
      <c r="A12" s="1">
        <v>1</v>
      </c>
      <c r="B12" s="76"/>
      <c r="C12" s="77"/>
      <c r="D12" s="78"/>
      <c r="E12" s="79"/>
      <c r="F12" s="78"/>
      <c r="G12" s="80"/>
      <c r="H12" s="192">
        <f>D12+E12+F12+G12</f>
        <v>0</v>
      </c>
      <c r="I12" s="81"/>
      <c r="J12" s="82"/>
      <c r="K12" s="79"/>
      <c r="L12" s="83"/>
      <c r="M12" s="83"/>
      <c r="N12" s="83"/>
      <c r="O12" s="84"/>
      <c r="P12" s="85"/>
      <c r="R12" s="117"/>
      <c r="S12" s="116"/>
      <c r="T12" s="116"/>
    </row>
    <row r="13" spans="1:20" ht="15">
      <c r="A13" s="1">
        <f>A12+1</f>
        <v>2</v>
      </c>
      <c r="B13" s="86"/>
      <c r="C13" s="87"/>
      <c r="D13" s="88"/>
      <c r="E13" s="89"/>
      <c r="F13" s="88"/>
      <c r="G13" s="90"/>
      <c r="H13" s="193">
        <f aca="true" t="shared" si="1" ref="H13:H71">D13+E13+F13+G13</f>
        <v>0</v>
      </c>
      <c r="I13" s="91"/>
      <c r="J13" s="92"/>
      <c r="K13" s="89"/>
      <c r="L13" s="93"/>
      <c r="M13" s="93"/>
      <c r="N13" s="93"/>
      <c r="O13" s="94"/>
      <c r="P13" s="95"/>
      <c r="S13" s="116"/>
      <c r="T13" s="116"/>
    </row>
    <row r="14" spans="1:16" ht="15">
      <c r="A14" s="1">
        <f aca="true" t="shared" si="2" ref="A14:A71">A13+1</f>
        <v>3</v>
      </c>
      <c r="B14" s="86"/>
      <c r="C14" s="87"/>
      <c r="D14" s="98"/>
      <c r="E14" s="99"/>
      <c r="F14" s="98"/>
      <c r="G14" s="100"/>
      <c r="H14" s="193">
        <f t="shared" si="1"/>
        <v>0</v>
      </c>
      <c r="I14" s="101"/>
      <c r="J14" s="102"/>
      <c r="K14" s="99"/>
      <c r="L14" s="103"/>
      <c r="M14" s="103"/>
      <c r="N14" s="103"/>
      <c r="O14" s="104"/>
      <c r="P14" s="105"/>
    </row>
    <row r="15" spans="1:20" ht="15">
      <c r="A15" s="1">
        <f t="shared" si="2"/>
        <v>4</v>
      </c>
      <c r="B15" s="86"/>
      <c r="C15" s="87"/>
      <c r="D15" s="98"/>
      <c r="E15" s="99"/>
      <c r="F15" s="98"/>
      <c r="G15" s="100"/>
      <c r="H15" s="193">
        <f t="shared" si="1"/>
        <v>0</v>
      </c>
      <c r="I15" s="101"/>
      <c r="J15" s="102"/>
      <c r="K15" s="99"/>
      <c r="L15" s="103"/>
      <c r="M15" s="103"/>
      <c r="N15" s="103"/>
      <c r="O15" s="104"/>
      <c r="P15" s="105"/>
      <c r="R15" s="116"/>
      <c r="T15" s="116"/>
    </row>
    <row r="16" spans="1:20" ht="15">
      <c r="A16" s="1">
        <f t="shared" si="2"/>
        <v>5</v>
      </c>
      <c r="B16" s="86"/>
      <c r="C16" s="87"/>
      <c r="D16" s="98"/>
      <c r="E16" s="99"/>
      <c r="F16" s="98"/>
      <c r="G16" s="100"/>
      <c r="H16" s="193">
        <f t="shared" si="1"/>
        <v>0</v>
      </c>
      <c r="I16" s="101"/>
      <c r="J16" s="102"/>
      <c r="K16" s="99"/>
      <c r="L16" s="103"/>
      <c r="M16" s="103"/>
      <c r="N16" s="103"/>
      <c r="O16" s="104"/>
      <c r="P16" s="105"/>
      <c r="T16" s="40"/>
    </row>
    <row r="17" spans="1:19" ht="15">
      <c r="A17" s="1">
        <f t="shared" si="2"/>
        <v>6</v>
      </c>
      <c r="B17" s="86"/>
      <c r="C17" s="87"/>
      <c r="D17" s="98"/>
      <c r="E17" s="99"/>
      <c r="F17" s="98"/>
      <c r="G17" s="100"/>
      <c r="H17" s="193">
        <f t="shared" si="1"/>
        <v>0</v>
      </c>
      <c r="I17" s="101"/>
      <c r="J17" s="102"/>
      <c r="K17" s="99"/>
      <c r="L17" s="103"/>
      <c r="M17" s="103"/>
      <c r="N17" s="103"/>
      <c r="O17" s="104"/>
      <c r="P17" s="105"/>
      <c r="S17" s="116"/>
    </row>
    <row r="18" spans="1:20" ht="15">
      <c r="A18" s="1">
        <f t="shared" si="2"/>
        <v>7</v>
      </c>
      <c r="B18" s="86"/>
      <c r="C18" s="87"/>
      <c r="D18" s="98"/>
      <c r="E18" s="99"/>
      <c r="F18" s="98"/>
      <c r="G18" s="100"/>
      <c r="H18" s="193">
        <f t="shared" si="1"/>
        <v>0</v>
      </c>
      <c r="I18" s="101"/>
      <c r="J18" s="102"/>
      <c r="K18" s="99"/>
      <c r="L18" s="103"/>
      <c r="M18" s="103"/>
      <c r="N18" s="103"/>
      <c r="O18" s="104"/>
      <c r="P18" s="105"/>
      <c r="T18" s="116"/>
    </row>
    <row r="19" spans="1:16" ht="15">
      <c r="A19" s="1">
        <f t="shared" si="2"/>
        <v>8</v>
      </c>
      <c r="B19" s="86"/>
      <c r="C19" s="87"/>
      <c r="D19" s="98"/>
      <c r="E19" s="99"/>
      <c r="F19" s="98"/>
      <c r="G19" s="100"/>
      <c r="H19" s="193">
        <f t="shared" si="1"/>
        <v>0</v>
      </c>
      <c r="I19" s="101"/>
      <c r="J19" s="102"/>
      <c r="K19" s="99"/>
      <c r="L19" s="103"/>
      <c r="M19" s="103"/>
      <c r="N19" s="103"/>
      <c r="O19" s="104"/>
      <c r="P19" s="105"/>
    </row>
    <row r="20" spans="1:18" ht="15">
      <c r="A20" s="1">
        <f t="shared" si="2"/>
        <v>9</v>
      </c>
      <c r="B20" s="86"/>
      <c r="C20" s="87"/>
      <c r="D20" s="98"/>
      <c r="E20" s="99"/>
      <c r="F20" s="98"/>
      <c r="G20" s="100"/>
      <c r="H20" s="193">
        <f t="shared" si="1"/>
        <v>0</v>
      </c>
      <c r="I20" s="101"/>
      <c r="J20" s="102"/>
      <c r="K20" s="99"/>
      <c r="L20" s="103"/>
      <c r="M20" s="103"/>
      <c r="N20" s="103"/>
      <c r="O20" s="104"/>
      <c r="P20" s="105"/>
      <c r="R20" s="116"/>
    </row>
    <row r="21" spans="1:16" ht="15">
      <c r="A21" s="1">
        <f t="shared" si="2"/>
        <v>10</v>
      </c>
      <c r="B21" s="86"/>
      <c r="C21" s="87"/>
      <c r="D21" s="98"/>
      <c r="E21" s="99"/>
      <c r="F21" s="98"/>
      <c r="G21" s="100"/>
      <c r="H21" s="193">
        <f t="shared" si="1"/>
        <v>0</v>
      </c>
      <c r="I21" s="101"/>
      <c r="J21" s="102"/>
      <c r="K21" s="99"/>
      <c r="L21" s="103"/>
      <c r="M21" s="103"/>
      <c r="N21" s="103"/>
      <c r="O21" s="104"/>
      <c r="P21" s="105"/>
    </row>
    <row r="22" spans="1:16" ht="15">
      <c r="A22" s="1">
        <f t="shared" si="2"/>
        <v>11</v>
      </c>
      <c r="B22" s="86"/>
      <c r="C22" s="87"/>
      <c r="D22" s="98"/>
      <c r="E22" s="99"/>
      <c r="F22" s="98"/>
      <c r="G22" s="100"/>
      <c r="H22" s="193">
        <f t="shared" si="1"/>
        <v>0</v>
      </c>
      <c r="I22" s="101"/>
      <c r="J22" s="102"/>
      <c r="K22" s="99"/>
      <c r="L22" s="103"/>
      <c r="M22" s="103"/>
      <c r="N22" s="103"/>
      <c r="O22" s="104"/>
      <c r="P22" s="105"/>
    </row>
    <row r="23" spans="1:16" ht="15">
      <c r="A23" s="1">
        <f t="shared" si="2"/>
        <v>12</v>
      </c>
      <c r="B23" s="86"/>
      <c r="C23" s="87"/>
      <c r="D23" s="98"/>
      <c r="E23" s="99"/>
      <c r="F23" s="98"/>
      <c r="G23" s="100"/>
      <c r="H23" s="193">
        <f t="shared" si="1"/>
        <v>0</v>
      </c>
      <c r="I23" s="101"/>
      <c r="J23" s="102"/>
      <c r="K23" s="99"/>
      <c r="L23" s="103"/>
      <c r="M23" s="103"/>
      <c r="N23" s="103"/>
      <c r="O23" s="104"/>
      <c r="P23" s="105"/>
    </row>
    <row r="24" spans="1:16" ht="15">
      <c r="A24" s="1">
        <f t="shared" si="2"/>
        <v>13</v>
      </c>
      <c r="B24" s="86"/>
      <c r="C24" s="87"/>
      <c r="D24" s="98"/>
      <c r="E24" s="99"/>
      <c r="F24" s="98"/>
      <c r="G24" s="100"/>
      <c r="H24" s="193">
        <f t="shared" si="1"/>
        <v>0</v>
      </c>
      <c r="I24" s="101"/>
      <c r="J24" s="102"/>
      <c r="K24" s="99"/>
      <c r="L24" s="103"/>
      <c r="M24" s="103"/>
      <c r="N24" s="103"/>
      <c r="O24" s="104"/>
      <c r="P24" s="105"/>
    </row>
    <row r="25" spans="1:16" ht="15">
      <c r="A25" s="1">
        <f t="shared" si="2"/>
        <v>14</v>
      </c>
      <c r="B25" s="86"/>
      <c r="C25" s="87"/>
      <c r="D25" s="98"/>
      <c r="E25" s="99"/>
      <c r="F25" s="98"/>
      <c r="G25" s="100"/>
      <c r="H25" s="193">
        <f t="shared" si="1"/>
        <v>0</v>
      </c>
      <c r="I25" s="101"/>
      <c r="J25" s="102"/>
      <c r="K25" s="99"/>
      <c r="L25" s="103"/>
      <c r="M25" s="103"/>
      <c r="N25" s="103"/>
      <c r="O25" s="104"/>
      <c r="P25" s="105"/>
    </row>
    <row r="26" spans="1:16" ht="15">
      <c r="A26" s="1">
        <f t="shared" si="2"/>
        <v>15</v>
      </c>
      <c r="B26" s="96"/>
      <c r="C26" s="97"/>
      <c r="D26" s="98"/>
      <c r="E26" s="99"/>
      <c r="F26" s="98"/>
      <c r="G26" s="100"/>
      <c r="H26" s="193">
        <f t="shared" si="1"/>
        <v>0</v>
      </c>
      <c r="I26" s="101"/>
      <c r="J26" s="102"/>
      <c r="K26" s="99"/>
      <c r="L26" s="103"/>
      <c r="M26" s="103"/>
      <c r="N26" s="103"/>
      <c r="O26" s="104"/>
      <c r="P26" s="105"/>
    </row>
    <row r="27" spans="1:16" ht="15">
      <c r="A27" s="1">
        <f t="shared" si="2"/>
        <v>16</v>
      </c>
      <c r="B27" s="96"/>
      <c r="C27" s="97"/>
      <c r="D27" s="98"/>
      <c r="E27" s="99"/>
      <c r="F27" s="98"/>
      <c r="G27" s="100"/>
      <c r="H27" s="193">
        <f t="shared" si="1"/>
        <v>0</v>
      </c>
      <c r="I27" s="101"/>
      <c r="J27" s="102"/>
      <c r="K27" s="99"/>
      <c r="L27" s="103"/>
      <c r="M27" s="103"/>
      <c r="N27" s="103"/>
      <c r="O27" s="104"/>
      <c r="P27" s="105"/>
    </row>
    <row r="28" spans="1:16" ht="15">
      <c r="A28" s="1">
        <f t="shared" si="2"/>
        <v>17</v>
      </c>
      <c r="B28" s="96"/>
      <c r="C28" s="97"/>
      <c r="D28" s="98"/>
      <c r="E28" s="99"/>
      <c r="F28" s="98"/>
      <c r="G28" s="100"/>
      <c r="H28" s="193">
        <f t="shared" si="1"/>
        <v>0</v>
      </c>
      <c r="I28" s="101"/>
      <c r="J28" s="102"/>
      <c r="K28" s="99"/>
      <c r="L28" s="103"/>
      <c r="M28" s="103"/>
      <c r="N28" s="103"/>
      <c r="O28" s="104"/>
      <c r="P28" s="105"/>
    </row>
    <row r="29" spans="1:16" ht="15">
      <c r="A29" s="1">
        <f t="shared" si="2"/>
        <v>18</v>
      </c>
      <c r="B29" s="96"/>
      <c r="C29" s="97"/>
      <c r="D29" s="98"/>
      <c r="E29" s="99"/>
      <c r="F29" s="98"/>
      <c r="G29" s="100"/>
      <c r="H29" s="193">
        <f t="shared" si="1"/>
        <v>0</v>
      </c>
      <c r="I29" s="101"/>
      <c r="J29" s="102"/>
      <c r="K29" s="99"/>
      <c r="L29" s="103"/>
      <c r="M29" s="103"/>
      <c r="N29" s="103"/>
      <c r="O29" s="104"/>
      <c r="P29" s="105"/>
    </row>
    <row r="30" spans="1:16" ht="15">
      <c r="A30" s="1">
        <f t="shared" si="2"/>
        <v>19</v>
      </c>
      <c r="B30" s="96"/>
      <c r="C30" s="97"/>
      <c r="D30" s="98"/>
      <c r="E30" s="99"/>
      <c r="F30" s="98"/>
      <c r="G30" s="100"/>
      <c r="H30" s="193">
        <f t="shared" si="1"/>
        <v>0</v>
      </c>
      <c r="I30" s="101"/>
      <c r="J30" s="102"/>
      <c r="K30" s="99"/>
      <c r="L30" s="103"/>
      <c r="M30" s="103"/>
      <c r="N30" s="103"/>
      <c r="O30" s="104"/>
      <c r="P30" s="105"/>
    </row>
    <row r="31" spans="1:16" ht="15">
      <c r="A31" s="1">
        <f t="shared" si="2"/>
        <v>20</v>
      </c>
      <c r="B31" s="96"/>
      <c r="C31" s="97"/>
      <c r="D31" s="98"/>
      <c r="E31" s="99"/>
      <c r="F31" s="98"/>
      <c r="G31" s="100"/>
      <c r="H31" s="193">
        <f t="shared" si="1"/>
        <v>0</v>
      </c>
      <c r="I31" s="101"/>
      <c r="J31" s="102"/>
      <c r="K31" s="99"/>
      <c r="L31" s="103"/>
      <c r="M31" s="103"/>
      <c r="N31" s="103"/>
      <c r="O31" s="104"/>
      <c r="P31" s="105"/>
    </row>
    <row r="32" spans="1:16" ht="15">
      <c r="A32" s="1">
        <f t="shared" si="2"/>
        <v>21</v>
      </c>
      <c r="B32" s="96"/>
      <c r="C32" s="97"/>
      <c r="D32" s="98"/>
      <c r="E32" s="99"/>
      <c r="F32" s="98"/>
      <c r="G32" s="100"/>
      <c r="H32" s="193">
        <f t="shared" si="1"/>
        <v>0</v>
      </c>
      <c r="I32" s="101"/>
      <c r="J32" s="102"/>
      <c r="K32" s="99"/>
      <c r="L32" s="103"/>
      <c r="M32" s="103"/>
      <c r="N32" s="103"/>
      <c r="O32" s="104"/>
      <c r="P32" s="105"/>
    </row>
    <row r="33" spans="1:16" ht="15">
      <c r="A33" s="1">
        <f t="shared" si="2"/>
        <v>22</v>
      </c>
      <c r="B33" s="96"/>
      <c r="C33" s="97"/>
      <c r="D33" s="98"/>
      <c r="E33" s="99"/>
      <c r="F33" s="98"/>
      <c r="G33" s="100"/>
      <c r="H33" s="193">
        <f t="shared" si="1"/>
        <v>0</v>
      </c>
      <c r="I33" s="101"/>
      <c r="J33" s="102"/>
      <c r="K33" s="99"/>
      <c r="L33" s="103"/>
      <c r="M33" s="103"/>
      <c r="N33" s="103"/>
      <c r="O33" s="104"/>
      <c r="P33" s="105"/>
    </row>
    <row r="34" spans="1:16" ht="15">
      <c r="A34" s="1">
        <f t="shared" si="2"/>
        <v>23</v>
      </c>
      <c r="B34" s="96"/>
      <c r="C34" s="97"/>
      <c r="D34" s="98"/>
      <c r="E34" s="99"/>
      <c r="F34" s="98"/>
      <c r="G34" s="100"/>
      <c r="H34" s="193">
        <f t="shared" si="1"/>
        <v>0</v>
      </c>
      <c r="I34" s="101"/>
      <c r="J34" s="102"/>
      <c r="K34" s="99"/>
      <c r="L34" s="103"/>
      <c r="M34" s="103"/>
      <c r="N34" s="103"/>
      <c r="O34" s="104"/>
      <c r="P34" s="105"/>
    </row>
    <row r="35" spans="1:16" ht="15">
      <c r="A35" s="1">
        <f t="shared" si="2"/>
        <v>24</v>
      </c>
      <c r="B35" s="96"/>
      <c r="C35" s="97"/>
      <c r="D35" s="98"/>
      <c r="E35" s="99"/>
      <c r="F35" s="98"/>
      <c r="G35" s="100"/>
      <c r="H35" s="193">
        <f t="shared" si="1"/>
        <v>0</v>
      </c>
      <c r="I35" s="101"/>
      <c r="J35" s="102"/>
      <c r="K35" s="99"/>
      <c r="L35" s="103"/>
      <c r="M35" s="103"/>
      <c r="N35" s="103"/>
      <c r="O35" s="104"/>
      <c r="P35" s="105"/>
    </row>
    <row r="36" spans="1:16" ht="15">
      <c r="A36" s="1">
        <f t="shared" si="2"/>
        <v>25</v>
      </c>
      <c r="B36" s="96"/>
      <c r="C36" s="97"/>
      <c r="D36" s="98"/>
      <c r="E36" s="99"/>
      <c r="F36" s="98"/>
      <c r="G36" s="100"/>
      <c r="H36" s="193">
        <f t="shared" si="1"/>
        <v>0</v>
      </c>
      <c r="I36" s="101"/>
      <c r="J36" s="102"/>
      <c r="K36" s="99"/>
      <c r="L36" s="103"/>
      <c r="M36" s="103"/>
      <c r="N36" s="103"/>
      <c r="O36" s="104"/>
      <c r="P36" s="105"/>
    </row>
    <row r="37" spans="1:16" ht="15">
      <c r="A37" s="1">
        <f t="shared" si="2"/>
        <v>26</v>
      </c>
      <c r="B37" s="96"/>
      <c r="C37" s="97"/>
      <c r="D37" s="98"/>
      <c r="E37" s="99"/>
      <c r="F37" s="98"/>
      <c r="G37" s="100"/>
      <c r="H37" s="193">
        <f t="shared" si="1"/>
        <v>0</v>
      </c>
      <c r="I37" s="101"/>
      <c r="J37" s="102"/>
      <c r="K37" s="99"/>
      <c r="L37" s="103"/>
      <c r="M37" s="103"/>
      <c r="N37" s="103"/>
      <c r="O37" s="104"/>
      <c r="P37" s="105"/>
    </row>
    <row r="38" spans="1:16" ht="15">
      <c r="A38" s="1">
        <f t="shared" si="2"/>
        <v>27</v>
      </c>
      <c r="B38" s="96"/>
      <c r="C38" s="97"/>
      <c r="D38" s="98"/>
      <c r="E38" s="99"/>
      <c r="F38" s="98"/>
      <c r="G38" s="100"/>
      <c r="H38" s="193">
        <f t="shared" si="1"/>
        <v>0</v>
      </c>
      <c r="I38" s="101"/>
      <c r="J38" s="102"/>
      <c r="K38" s="99"/>
      <c r="L38" s="103"/>
      <c r="M38" s="103"/>
      <c r="N38" s="103"/>
      <c r="O38" s="104"/>
      <c r="P38" s="105"/>
    </row>
    <row r="39" spans="1:16" ht="15">
      <c r="A39" s="1">
        <f t="shared" si="2"/>
        <v>28</v>
      </c>
      <c r="B39" s="96"/>
      <c r="C39" s="97"/>
      <c r="D39" s="98"/>
      <c r="E39" s="99"/>
      <c r="F39" s="98"/>
      <c r="G39" s="100"/>
      <c r="H39" s="193">
        <f t="shared" si="1"/>
        <v>0</v>
      </c>
      <c r="I39" s="101"/>
      <c r="J39" s="102"/>
      <c r="K39" s="99"/>
      <c r="L39" s="103"/>
      <c r="M39" s="103"/>
      <c r="N39" s="103"/>
      <c r="O39" s="104"/>
      <c r="P39" s="105"/>
    </row>
    <row r="40" spans="1:16" ht="15">
      <c r="A40" s="1">
        <f t="shared" si="2"/>
        <v>29</v>
      </c>
      <c r="B40" s="96"/>
      <c r="C40" s="97"/>
      <c r="D40" s="98"/>
      <c r="E40" s="99"/>
      <c r="F40" s="98"/>
      <c r="G40" s="100"/>
      <c r="H40" s="193">
        <f t="shared" si="1"/>
        <v>0</v>
      </c>
      <c r="I40" s="101"/>
      <c r="J40" s="102"/>
      <c r="K40" s="99"/>
      <c r="L40" s="103"/>
      <c r="M40" s="103"/>
      <c r="N40" s="103"/>
      <c r="O40" s="104"/>
      <c r="P40" s="105"/>
    </row>
    <row r="41" spans="1:16" ht="15">
      <c r="A41" s="1">
        <f t="shared" si="2"/>
        <v>30</v>
      </c>
      <c r="B41" s="96"/>
      <c r="C41" s="97"/>
      <c r="D41" s="98"/>
      <c r="E41" s="99"/>
      <c r="F41" s="98"/>
      <c r="G41" s="100"/>
      <c r="H41" s="193">
        <f t="shared" si="1"/>
        <v>0</v>
      </c>
      <c r="I41" s="101"/>
      <c r="J41" s="102"/>
      <c r="K41" s="99"/>
      <c r="L41" s="103"/>
      <c r="M41" s="103"/>
      <c r="N41" s="103"/>
      <c r="O41" s="104"/>
      <c r="P41" s="105"/>
    </row>
    <row r="42" spans="1:16" ht="15">
      <c r="A42" s="1">
        <f t="shared" si="2"/>
        <v>31</v>
      </c>
      <c r="B42" s="96"/>
      <c r="C42" s="97"/>
      <c r="D42" s="98"/>
      <c r="E42" s="99"/>
      <c r="F42" s="98"/>
      <c r="G42" s="100"/>
      <c r="H42" s="193">
        <f t="shared" si="1"/>
        <v>0</v>
      </c>
      <c r="I42" s="101"/>
      <c r="J42" s="102"/>
      <c r="K42" s="99"/>
      <c r="L42" s="103"/>
      <c r="M42" s="103"/>
      <c r="N42" s="103"/>
      <c r="O42" s="104"/>
      <c r="P42" s="105"/>
    </row>
    <row r="43" spans="1:16" ht="15">
      <c r="A43" s="1">
        <f t="shared" si="2"/>
        <v>32</v>
      </c>
      <c r="B43" s="96"/>
      <c r="C43" s="97"/>
      <c r="D43" s="98"/>
      <c r="E43" s="99"/>
      <c r="F43" s="98"/>
      <c r="G43" s="100"/>
      <c r="H43" s="193">
        <f t="shared" si="1"/>
        <v>0</v>
      </c>
      <c r="I43" s="101"/>
      <c r="J43" s="102"/>
      <c r="K43" s="99"/>
      <c r="L43" s="103"/>
      <c r="M43" s="103"/>
      <c r="N43" s="103"/>
      <c r="O43" s="104"/>
      <c r="P43" s="105"/>
    </row>
    <row r="44" spans="1:16" ht="15">
      <c r="A44" s="1">
        <f t="shared" si="2"/>
        <v>33</v>
      </c>
      <c r="B44" s="96"/>
      <c r="C44" s="97"/>
      <c r="D44" s="98"/>
      <c r="E44" s="99"/>
      <c r="F44" s="98"/>
      <c r="G44" s="100"/>
      <c r="H44" s="193">
        <f t="shared" si="1"/>
        <v>0</v>
      </c>
      <c r="I44" s="101"/>
      <c r="J44" s="102"/>
      <c r="K44" s="99"/>
      <c r="L44" s="103"/>
      <c r="M44" s="103"/>
      <c r="N44" s="103"/>
      <c r="O44" s="104"/>
      <c r="P44" s="105"/>
    </row>
    <row r="45" spans="1:16" ht="15">
      <c r="A45" s="1">
        <f t="shared" si="2"/>
        <v>34</v>
      </c>
      <c r="B45" s="96"/>
      <c r="C45" s="97"/>
      <c r="D45" s="98"/>
      <c r="E45" s="99"/>
      <c r="F45" s="98"/>
      <c r="G45" s="100"/>
      <c r="H45" s="193">
        <f t="shared" si="1"/>
        <v>0</v>
      </c>
      <c r="I45" s="101"/>
      <c r="J45" s="102"/>
      <c r="K45" s="99"/>
      <c r="L45" s="103"/>
      <c r="M45" s="103"/>
      <c r="N45" s="103"/>
      <c r="O45" s="104"/>
      <c r="P45" s="105"/>
    </row>
    <row r="46" spans="1:16" ht="15">
      <c r="A46" s="1">
        <f t="shared" si="2"/>
        <v>35</v>
      </c>
      <c r="B46" s="96"/>
      <c r="C46" s="97"/>
      <c r="D46" s="98"/>
      <c r="E46" s="99"/>
      <c r="F46" s="98"/>
      <c r="G46" s="100"/>
      <c r="H46" s="193">
        <f t="shared" si="1"/>
        <v>0</v>
      </c>
      <c r="I46" s="101"/>
      <c r="J46" s="102"/>
      <c r="K46" s="99"/>
      <c r="L46" s="103"/>
      <c r="M46" s="103"/>
      <c r="N46" s="103"/>
      <c r="O46" s="104"/>
      <c r="P46" s="105"/>
    </row>
    <row r="47" spans="1:16" ht="15">
      <c r="A47" s="1">
        <f t="shared" si="2"/>
        <v>36</v>
      </c>
      <c r="B47" s="96"/>
      <c r="C47" s="97"/>
      <c r="D47" s="98"/>
      <c r="E47" s="99"/>
      <c r="F47" s="98"/>
      <c r="G47" s="100"/>
      <c r="H47" s="193">
        <f t="shared" si="1"/>
        <v>0</v>
      </c>
      <c r="I47" s="101"/>
      <c r="J47" s="102"/>
      <c r="K47" s="99"/>
      <c r="L47" s="103"/>
      <c r="M47" s="103"/>
      <c r="N47" s="103"/>
      <c r="O47" s="104"/>
      <c r="P47" s="105"/>
    </row>
    <row r="48" spans="1:16" ht="15">
      <c r="A48" s="1">
        <f t="shared" si="2"/>
        <v>37</v>
      </c>
      <c r="B48" s="96"/>
      <c r="C48" s="97"/>
      <c r="D48" s="98"/>
      <c r="E48" s="99"/>
      <c r="F48" s="98"/>
      <c r="G48" s="100"/>
      <c r="H48" s="193">
        <f t="shared" si="1"/>
        <v>0</v>
      </c>
      <c r="I48" s="101"/>
      <c r="J48" s="102"/>
      <c r="K48" s="99"/>
      <c r="L48" s="103"/>
      <c r="M48" s="103"/>
      <c r="N48" s="103"/>
      <c r="O48" s="104"/>
      <c r="P48" s="105"/>
    </row>
    <row r="49" spans="1:16" ht="15">
      <c r="A49" s="1">
        <f t="shared" si="2"/>
        <v>38</v>
      </c>
      <c r="B49" s="96"/>
      <c r="C49" s="97"/>
      <c r="D49" s="98"/>
      <c r="E49" s="99"/>
      <c r="F49" s="98"/>
      <c r="G49" s="100"/>
      <c r="H49" s="193">
        <f t="shared" si="1"/>
        <v>0</v>
      </c>
      <c r="I49" s="101"/>
      <c r="J49" s="102"/>
      <c r="K49" s="99"/>
      <c r="L49" s="103"/>
      <c r="M49" s="103"/>
      <c r="N49" s="103"/>
      <c r="O49" s="104"/>
      <c r="P49" s="105"/>
    </row>
    <row r="50" spans="1:16" ht="15">
      <c r="A50" s="1">
        <f t="shared" si="2"/>
        <v>39</v>
      </c>
      <c r="B50" s="96"/>
      <c r="C50" s="97"/>
      <c r="D50" s="98"/>
      <c r="E50" s="99"/>
      <c r="F50" s="98"/>
      <c r="G50" s="100"/>
      <c r="H50" s="193">
        <f t="shared" si="1"/>
        <v>0</v>
      </c>
      <c r="I50" s="101"/>
      <c r="J50" s="102"/>
      <c r="K50" s="99"/>
      <c r="L50" s="103"/>
      <c r="M50" s="103"/>
      <c r="N50" s="103"/>
      <c r="O50" s="104"/>
      <c r="P50" s="105"/>
    </row>
    <row r="51" spans="1:16" ht="15">
      <c r="A51" s="1">
        <f t="shared" si="2"/>
        <v>40</v>
      </c>
      <c r="B51" s="96"/>
      <c r="C51" s="97"/>
      <c r="D51" s="98"/>
      <c r="E51" s="99"/>
      <c r="F51" s="98"/>
      <c r="G51" s="100"/>
      <c r="H51" s="193">
        <f t="shared" si="1"/>
        <v>0</v>
      </c>
      <c r="I51" s="101"/>
      <c r="J51" s="102"/>
      <c r="K51" s="99"/>
      <c r="L51" s="103"/>
      <c r="M51" s="103"/>
      <c r="N51" s="103"/>
      <c r="O51" s="104"/>
      <c r="P51" s="105"/>
    </row>
    <row r="52" spans="1:16" ht="15">
      <c r="A52" s="1">
        <f t="shared" si="2"/>
        <v>41</v>
      </c>
      <c r="B52" s="96"/>
      <c r="C52" s="97"/>
      <c r="D52" s="98"/>
      <c r="E52" s="99"/>
      <c r="F52" s="98"/>
      <c r="G52" s="100"/>
      <c r="H52" s="193">
        <f t="shared" si="1"/>
        <v>0</v>
      </c>
      <c r="I52" s="101"/>
      <c r="J52" s="102"/>
      <c r="K52" s="99"/>
      <c r="L52" s="103"/>
      <c r="M52" s="103"/>
      <c r="N52" s="103"/>
      <c r="O52" s="104"/>
      <c r="P52" s="105"/>
    </row>
    <row r="53" spans="1:16" ht="15">
      <c r="A53" s="1">
        <f t="shared" si="2"/>
        <v>42</v>
      </c>
      <c r="B53" s="96"/>
      <c r="C53" s="97"/>
      <c r="D53" s="98"/>
      <c r="E53" s="99"/>
      <c r="F53" s="98"/>
      <c r="G53" s="100"/>
      <c r="H53" s="193">
        <f t="shared" si="1"/>
        <v>0</v>
      </c>
      <c r="I53" s="101"/>
      <c r="J53" s="102"/>
      <c r="K53" s="99"/>
      <c r="L53" s="103"/>
      <c r="M53" s="103"/>
      <c r="N53" s="103"/>
      <c r="O53" s="104"/>
      <c r="P53" s="105"/>
    </row>
    <row r="54" spans="1:16" ht="12" customHeight="1">
      <c r="A54" s="1">
        <f t="shared" si="2"/>
        <v>43</v>
      </c>
      <c r="B54" s="96"/>
      <c r="C54" s="97"/>
      <c r="D54" s="98"/>
      <c r="E54" s="99"/>
      <c r="F54" s="98"/>
      <c r="G54" s="100"/>
      <c r="H54" s="193">
        <f t="shared" si="1"/>
        <v>0</v>
      </c>
      <c r="I54" s="101"/>
      <c r="J54" s="102"/>
      <c r="K54" s="99"/>
      <c r="L54" s="103"/>
      <c r="M54" s="103"/>
      <c r="N54" s="103"/>
      <c r="O54" s="104"/>
      <c r="P54" s="105"/>
    </row>
    <row r="55" spans="1:16" ht="15">
      <c r="A55" s="1">
        <f t="shared" si="2"/>
        <v>44</v>
      </c>
      <c r="B55" s="96"/>
      <c r="C55" s="97"/>
      <c r="D55" s="98"/>
      <c r="E55" s="99"/>
      <c r="F55" s="98"/>
      <c r="G55" s="100"/>
      <c r="H55" s="193">
        <f t="shared" si="1"/>
        <v>0</v>
      </c>
      <c r="I55" s="101"/>
      <c r="J55" s="102"/>
      <c r="K55" s="99"/>
      <c r="L55" s="103"/>
      <c r="M55" s="103"/>
      <c r="N55" s="103"/>
      <c r="O55" s="104"/>
      <c r="P55" s="105"/>
    </row>
    <row r="56" spans="1:16" ht="15">
      <c r="A56" s="1">
        <f t="shared" si="2"/>
        <v>45</v>
      </c>
      <c r="B56" s="96"/>
      <c r="C56" s="97"/>
      <c r="D56" s="98"/>
      <c r="E56" s="99"/>
      <c r="F56" s="98"/>
      <c r="G56" s="100"/>
      <c r="H56" s="193">
        <f t="shared" si="1"/>
        <v>0</v>
      </c>
      <c r="I56" s="101"/>
      <c r="J56" s="102"/>
      <c r="K56" s="99"/>
      <c r="L56" s="103"/>
      <c r="M56" s="103"/>
      <c r="N56" s="103"/>
      <c r="O56" s="104"/>
      <c r="P56" s="105"/>
    </row>
    <row r="57" spans="1:16" ht="15">
      <c r="A57" s="1">
        <f t="shared" si="2"/>
        <v>46</v>
      </c>
      <c r="B57" s="96"/>
      <c r="C57" s="97"/>
      <c r="D57" s="98"/>
      <c r="E57" s="99"/>
      <c r="F57" s="98"/>
      <c r="G57" s="100"/>
      <c r="H57" s="193">
        <f t="shared" si="1"/>
        <v>0</v>
      </c>
      <c r="I57" s="101"/>
      <c r="J57" s="102"/>
      <c r="K57" s="99"/>
      <c r="L57" s="103"/>
      <c r="M57" s="103"/>
      <c r="N57" s="103"/>
      <c r="O57" s="104"/>
      <c r="P57" s="105"/>
    </row>
    <row r="58" spans="1:16" ht="15">
      <c r="A58" s="1">
        <f t="shared" si="2"/>
        <v>47</v>
      </c>
      <c r="B58" s="96"/>
      <c r="C58" s="97"/>
      <c r="D58" s="98"/>
      <c r="E58" s="99"/>
      <c r="F58" s="98"/>
      <c r="G58" s="100"/>
      <c r="H58" s="193">
        <f t="shared" si="1"/>
        <v>0</v>
      </c>
      <c r="I58" s="101"/>
      <c r="J58" s="102"/>
      <c r="K58" s="99"/>
      <c r="L58" s="103"/>
      <c r="M58" s="103"/>
      <c r="N58" s="103"/>
      <c r="O58" s="104"/>
      <c r="P58" s="105"/>
    </row>
    <row r="59" spans="1:16" ht="15">
      <c r="A59" s="1">
        <f t="shared" si="2"/>
        <v>48</v>
      </c>
      <c r="B59" s="96"/>
      <c r="C59" s="97"/>
      <c r="D59" s="98"/>
      <c r="E59" s="99"/>
      <c r="F59" s="98"/>
      <c r="G59" s="100"/>
      <c r="H59" s="193">
        <f t="shared" si="1"/>
        <v>0</v>
      </c>
      <c r="I59" s="101"/>
      <c r="J59" s="102"/>
      <c r="K59" s="99"/>
      <c r="L59" s="103"/>
      <c r="M59" s="103"/>
      <c r="N59" s="103"/>
      <c r="O59" s="104"/>
      <c r="P59" s="105"/>
    </row>
    <row r="60" spans="1:16" ht="15">
      <c r="A60" s="1">
        <f t="shared" si="2"/>
        <v>49</v>
      </c>
      <c r="B60" s="96"/>
      <c r="C60" s="97"/>
      <c r="D60" s="98"/>
      <c r="E60" s="99"/>
      <c r="F60" s="98"/>
      <c r="G60" s="100"/>
      <c r="H60" s="193">
        <f t="shared" si="1"/>
        <v>0</v>
      </c>
      <c r="I60" s="101"/>
      <c r="J60" s="102"/>
      <c r="K60" s="99"/>
      <c r="L60" s="103"/>
      <c r="M60" s="103"/>
      <c r="N60" s="103"/>
      <c r="O60" s="104"/>
      <c r="P60" s="105"/>
    </row>
    <row r="61" spans="1:16" ht="15">
      <c r="A61" s="1">
        <f t="shared" si="2"/>
        <v>50</v>
      </c>
      <c r="B61" s="96"/>
      <c r="C61" s="97"/>
      <c r="D61" s="98"/>
      <c r="E61" s="99"/>
      <c r="F61" s="98"/>
      <c r="G61" s="100"/>
      <c r="H61" s="193">
        <f t="shared" si="1"/>
        <v>0</v>
      </c>
      <c r="I61" s="101"/>
      <c r="J61" s="102"/>
      <c r="K61" s="99"/>
      <c r="L61" s="103"/>
      <c r="M61" s="103"/>
      <c r="N61" s="103"/>
      <c r="O61" s="104"/>
      <c r="P61" s="105"/>
    </row>
    <row r="62" spans="1:16" ht="15">
      <c r="A62" s="1">
        <f t="shared" si="2"/>
        <v>51</v>
      </c>
      <c r="B62" s="96"/>
      <c r="C62" s="97"/>
      <c r="D62" s="98"/>
      <c r="E62" s="99"/>
      <c r="F62" s="98"/>
      <c r="G62" s="100"/>
      <c r="H62" s="193">
        <f t="shared" si="1"/>
        <v>0</v>
      </c>
      <c r="I62" s="101"/>
      <c r="J62" s="102"/>
      <c r="K62" s="99"/>
      <c r="L62" s="103"/>
      <c r="M62" s="103"/>
      <c r="N62" s="103"/>
      <c r="O62" s="104"/>
      <c r="P62" s="105"/>
    </row>
    <row r="63" spans="1:16" ht="15">
      <c r="A63" s="1">
        <f t="shared" si="2"/>
        <v>52</v>
      </c>
      <c r="B63" s="96"/>
      <c r="C63" s="97"/>
      <c r="D63" s="98"/>
      <c r="E63" s="99"/>
      <c r="F63" s="98"/>
      <c r="G63" s="100"/>
      <c r="H63" s="193">
        <f t="shared" si="1"/>
        <v>0</v>
      </c>
      <c r="I63" s="101"/>
      <c r="J63" s="102"/>
      <c r="K63" s="99"/>
      <c r="L63" s="103"/>
      <c r="M63" s="103"/>
      <c r="N63" s="103"/>
      <c r="O63" s="104"/>
      <c r="P63" s="105"/>
    </row>
    <row r="64" spans="1:16" ht="15">
      <c r="A64" s="1">
        <f t="shared" si="2"/>
        <v>53</v>
      </c>
      <c r="B64" s="96"/>
      <c r="C64" s="97"/>
      <c r="D64" s="98"/>
      <c r="E64" s="99"/>
      <c r="F64" s="98"/>
      <c r="G64" s="100"/>
      <c r="H64" s="193">
        <f t="shared" si="1"/>
        <v>0</v>
      </c>
      <c r="I64" s="101"/>
      <c r="J64" s="102"/>
      <c r="K64" s="99"/>
      <c r="L64" s="103"/>
      <c r="M64" s="103"/>
      <c r="N64" s="103"/>
      <c r="O64" s="104"/>
      <c r="P64" s="105"/>
    </row>
    <row r="65" spans="1:16" ht="15">
      <c r="A65" s="1">
        <f t="shared" si="2"/>
        <v>54</v>
      </c>
      <c r="B65" s="96"/>
      <c r="C65" s="97"/>
      <c r="D65" s="98"/>
      <c r="E65" s="99"/>
      <c r="F65" s="98"/>
      <c r="G65" s="100"/>
      <c r="H65" s="193">
        <f t="shared" si="1"/>
        <v>0</v>
      </c>
      <c r="I65" s="101"/>
      <c r="J65" s="102"/>
      <c r="K65" s="99"/>
      <c r="L65" s="103"/>
      <c r="M65" s="103"/>
      <c r="N65" s="103"/>
      <c r="O65" s="104"/>
      <c r="P65" s="105"/>
    </row>
    <row r="66" spans="1:16" ht="15">
      <c r="A66" s="1">
        <f t="shared" si="2"/>
        <v>55</v>
      </c>
      <c r="B66" s="96"/>
      <c r="C66" s="97"/>
      <c r="D66" s="98"/>
      <c r="E66" s="99"/>
      <c r="F66" s="98"/>
      <c r="G66" s="100"/>
      <c r="H66" s="193">
        <f t="shared" si="1"/>
        <v>0</v>
      </c>
      <c r="I66" s="101"/>
      <c r="J66" s="102"/>
      <c r="K66" s="99"/>
      <c r="L66" s="103"/>
      <c r="M66" s="103"/>
      <c r="N66" s="103"/>
      <c r="O66" s="104"/>
      <c r="P66" s="105"/>
    </row>
    <row r="67" spans="1:16" ht="15">
      <c r="A67" s="1">
        <f t="shared" si="2"/>
        <v>56</v>
      </c>
      <c r="B67" s="96"/>
      <c r="C67" s="97"/>
      <c r="D67" s="98"/>
      <c r="E67" s="99"/>
      <c r="F67" s="98"/>
      <c r="G67" s="100"/>
      <c r="H67" s="193">
        <f t="shared" si="1"/>
        <v>0</v>
      </c>
      <c r="I67" s="101"/>
      <c r="J67" s="102"/>
      <c r="K67" s="99"/>
      <c r="L67" s="103"/>
      <c r="M67" s="103"/>
      <c r="N67" s="103"/>
      <c r="O67" s="104"/>
      <c r="P67" s="105"/>
    </row>
    <row r="68" spans="1:16" ht="15">
      <c r="A68" s="1">
        <f t="shared" si="2"/>
        <v>57</v>
      </c>
      <c r="B68" s="96"/>
      <c r="C68" s="97"/>
      <c r="D68" s="98"/>
      <c r="E68" s="99"/>
      <c r="F68" s="98"/>
      <c r="G68" s="100"/>
      <c r="H68" s="193">
        <f t="shared" si="1"/>
        <v>0</v>
      </c>
      <c r="I68" s="101"/>
      <c r="J68" s="102"/>
      <c r="K68" s="99"/>
      <c r="L68" s="103"/>
      <c r="M68" s="103"/>
      <c r="N68" s="103"/>
      <c r="O68" s="104"/>
      <c r="P68" s="105"/>
    </row>
    <row r="69" spans="1:16" ht="15">
      <c r="A69" s="1">
        <f t="shared" si="2"/>
        <v>58</v>
      </c>
      <c r="B69" s="96"/>
      <c r="C69" s="97"/>
      <c r="D69" s="98"/>
      <c r="E69" s="99"/>
      <c r="F69" s="98"/>
      <c r="G69" s="100"/>
      <c r="H69" s="193">
        <f t="shared" si="1"/>
        <v>0</v>
      </c>
      <c r="I69" s="101"/>
      <c r="J69" s="102"/>
      <c r="K69" s="99"/>
      <c r="L69" s="103"/>
      <c r="M69" s="103"/>
      <c r="N69" s="103"/>
      <c r="O69" s="104"/>
      <c r="P69" s="105"/>
    </row>
    <row r="70" spans="1:16" ht="15">
      <c r="A70" s="1">
        <f t="shared" si="2"/>
        <v>59</v>
      </c>
      <c r="B70" s="96"/>
      <c r="C70" s="97"/>
      <c r="D70" s="98"/>
      <c r="E70" s="99"/>
      <c r="F70" s="98"/>
      <c r="G70" s="100"/>
      <c r="H70" s="193">
        <f t="shared" si="1"/>
        <v>0</v>
      </c>
      <c r="I70" s="101"/>
      <c r="J70" s="102"/>
      <c r="K70" s="99"/>
      <c r="L70" s="103"/>
      <c r="M70" s="103"/>
      <c r="N70" s="103"/>
      <c r="O70" s="104"/>
      <c r="P70" s="105"/>
    </row>
    <row r="71" spans="1:16" ht="15.75" thickBot="1">
      <c r="A71" s="1">
        <f t="shared" si="2"/>
        <v>60</v>
      </c>
      <c r="B71" s="106"/>
      <c r="C71" s="107"/>
      <c r="D71" s="108"/>
      <c r="E71" s="109"/>
      <c r="F71" s="108"/>
      <c r="G71" s="110"/>
      <c r="H71" s="194">
        <f t="shared" si="1"/>
        <v>0</v>
      </c>
      <c r="I71" s="111"/>
      <c r="J71" s="112"/>
      <c r="K71" s="109"/>
      <c r="L71" s="113"/>
      <c r="M71" s="113"/>
      <c r="N71" s="113"/>
      <c r="O71" s="114"/>
      <c r="P71" s="115"/>
    </row>
    <row r="72" spans="2:15" ht="15.75" thickTop="1">
      <c r="B72" s="46"/>
      <c r="C72" s="46"/>
      <c r="D72" s="43"/>
      <c r="E72" s="43"/>
      <c r="F72" s="43"/>
      <c r="G72" s="43"/>
      <c r="H72" s="43"/>
      <c r="I72" s="43"/>
      <c r="J72" s="43"/>
      <c r="K72" s="43"/>
      <c r="L72" s="43"/>
      <c r="M72" s="41"/>
      <c r="N72" s="43"/>
      <c r="O72" s="43"/>
    </row>
    <row r="73" spans="2:15" ht="15">
      <c r="B73" s="47"/>
      <c r="C73" s="48"/>
      <c r="D73" s="43"/>
      <c r="E73" s="43"/>
      <c r="F73" s="43"/>
      <c r="G73" s="43"/>
      <c r="H73" s="43"/>
      <c r="I73" s="43"/>
      <c r="J73" s="43"/>
      <c r="K73" s="43"/>
      <c r="L73" s="49"/>
      <c r="M73" s="41"/>
      <c r="N73" s="41"/>
      <c r="O73" s="42"/>
    </row>
    <row r="74" spans="2:15" ht="15">
      <c r="B74" s="47"/>
      <c r="C74" s="48"/>
      <c r="D74" s="43"/>
      <c r="E74" s="43"/>
      <c r="F74" s="43"/>
      <c r="G74" s="43"/>
      <c r="H74" s="43"/>
      <c r="I74" s="43"/>
      <c r="J74" s="43"/>
      <c r="K74" s="43"/>
      <c r="L74" s="49"/>
      <c r="M74" s="41"/>
      <c r="N74" s="50"/>
      <c r="O74" s="42"/>
    </row>
    <row r="75" spans="2:15" ht="15">
      <c r="B75" s="47"/>
      <c r="C75" s="48"/>
      <c r="D75" s="43"/>
      <c r="E75" s="43"/>
      <c r="F75" s="43"/>
      <c r="G75" s="43"/>
      <c r="H75" s="43"/>
      <c r="I75" s="43"/>
      <c r="J75" s="43"/>
      <c r="K75" s="43"/>
      <c r="L75" s="49"/>
      <c r="M75" s="51"/>
      <c r="N75" s="41"/>
      <c r="O75" s="52"/>
    </row>
    <row r="76" spans="2:15" ht="15">
      <c r="B76" s="47"/>
      <c r="C76" s="48"/>
      <c r="D76" s="43"/>
      <c r="E76" s="43"/>
      <c r="F76" s="43"/>
      <c r="G76" s="43"/>
      <c r="H76" s="43"/>
      <c r="I76" s="43"/>
      <c r="J76" s="43"/>
      <c r="K76" s="43"/>
      <c r="L76" s="49"/>
      <c r="M76" s="43"/>
      <c r="N76" s="43"/>
      <c r="O76" s="43"/>
    </row>
    <row r="77" spans="2:15" ht="15">
      <c r="B77" s="47"/>
      <c r="C77" s="48"/>
      <c r="D77" s="43"/>
      <c r="E77" s="43"/>
      <c r="F77" s="43"/>
      <c r="G77" s="43"/>
      <c r="H77" s="43"/>
      <c r="I77" s="43"/>
      <c r="J77" s="43"/>
      <c r="K77" s="43"/>
      <c r="L77" s="49"/>
      <c r="M77" s="43"/>
      <c r="N77" s="43"/>
      <c r="O77" s="43"/>
    </row>
    <row r="78" spans="2:15" ht="15">
      <c r="B78" s="47"/>
      <c r="C78" s="48"/>
      <c r="D78" s="43"/>
      <c r="E78" s="43"/>
      <c r="F78" s="43"/>
      <c r="G78" s="43"/>
      <c r="H78" s="43"/>
      <c r="I78" s="43"/>
      <c r="J78" s="43"/>
      <c r="K78" s="43"/>
      <c r="L78" s="43"/>
      <c r="M78" s="41"/>
      <c r="N78" s="51"/>
      <c r="O78" s="43"/>
    </row>
    <row r="79" spans="2:15" ht="15">
      <c r="B79" s="47"/>
      <c r="C79" s="48"/>
      <c r="D79" s="43"/>
      <c r="E79" s="43"/>
      <c r="F79" s="43"/>
      <c r="G79" s="43"/>
      <c r="H79" s="43"/>
      <c r="I79" s="43"/>
      <c r="J79" s="43"/>
      <c r="K79" s="43"/>
      <c r="L79" s="43"/>
      <c r="M79" s="53"/>
      <c r="N79" s="47"/>
      <c r="O79" s="48"/>
    </row>
    <row r="80" spans="2:15" ht="15">
      <c r="B80" s="47"/>
      <c r="C80" s="48"/>
      <c r="D80" s="43"/>
      <c r="E80" s="43"/>
      <c r="F80" s="43"/>
      <c r="G80" s="43"/>
      <c r="H80" s="43"/>
      <c r="I80" s="43"/>
      <c r="J80" s="43"/>
      <c r="K80" s="43"/>
      <c r="L80" s="43"/>
      <c r="M80" s="53"/>
      <c r="N80" s="47"/>
      <c r="O80" s="48"/>
    </row>
    <row r="81" spans="2:15" ht="15">
      <c r="B81" s="47"/>
      <c r="C81" s="48"/>
      <c r="D81" s="43"/>
      <c r="E81" s="43"/>
      <c r="F81" s="43"/>
      <c r="G81" s="43"/>
      <c r="H81" s="43"/>
      <c r="I81" s="43"/>
      <c r="J81" s="43"/>
      <c r="K81" s="43"/>
      <c r="L81" s="43"/>
      <c r="M81" s="53"/>
      <c r="N81" s="47"/>
      <c r="O81" s="48"/>
    </row>
    <row r="82" spans="2:15" ht="15">
      <c r="B82" s="47"/>
      <c r="C82" s="48"/>
      <c r="D82" s="43"/>
      <c r="E82" s="43"/>
      <c r="F82" s="43"/>
      <c r="G82" s="43"/>
      <c r="H82" s="43"/>
      <c r="I82" s="43"/>
      <c r="J82" s="43"/>
      <c r="K82" s="43"/>
      <c r="L82" s="43"/>
      <c r="M82" s="54"/>
      <c r="N82" s="47"/>
      <c r="O82" s="48"/>
    </row>
    <row r="83" spans="2:15" ht="15">
      <c r="B83" s="47"/>
      <c r="C83" s="48"/>
      <c r="D83" s="43"/>
      <c r="E83" s="43"/>
      <c r="F83" s="43"/>
      <c r="G83" s="43"/>
      <c r="H83" s="43"/>
      <c r="I83" s="43"/>
      <c r="J83" s="43"/>
      <c r="K83" s="43"/>
      <c r="L83" s="43"/>
      <c r="M83" s="54"/>
      <c r="N83" s="47"/>
      <c r="O83" s="48"/>
    </row>
    <row r="84" spans="2:16" ht="15">
      <c r="B84" s="50"/>
      <c r="C84" s="42"/>
      <c r="D84" s="43"/>
      <c r="E84" s="43"/>
      <c r="F84" s="43"/>
      <c r="G84" s="43"/>
      <c r="H84" s="43"/>
      <c r="I84" s="43"/>
      <c r="J84" s="43"/>
      <c r="K84" s="43"/>
      <c r="L84" s="43"/>
      <c r="M84" s="50"/>
      <c r="N84" s="50"/>
      <c r="O84" s="52"/>
      <c r="P84" s="55"/>
    </row>
    <row r="85" spans="2:15" ht="1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9"/>
      <c r="M85" s="43"/>
      <c r="N85" s="43"/>
      <c r="O85" s="49"/>
    </row>
    <row r="86" spans="2:15" ht="18.75">
      <c r="B86" s="56"/>
      <c r="C86" s="12"/>
      <c r="D86" s="12"/>
      <c r="E86" s="12"/>
      <c r="F86" s="12"/>
      <c r="G86" s="12"/>
      <c r="H86" s="12"/>
      <c r="I86" s="12"/>
      <c r="J86" s="12"/>
      <c r="K86" s="12"/>
      <c r="L86" s="57"/>
      <c r="M86" s="12"/>
      <c r="N86" s="12"/>
      <c r="O86" s="57"/>
    </row>
    <row r="87" spans="2:15" ht="18.75">
      <c r="B87" s="58"/>
      <c r="C87" s="43"/>
      <c r="D87" s="12"/>
      <c r="E87" s="12"/>
      <c r="F87" s="12"/>
      <c r="G87" s="12"/>
      <c r="H87" s="12"/>
      <c r="I87" s="12"/>
      <c r="J87" s="12"/>
      <c r="K87" s="12"/>
      <c r="L87" s="57"/>
      <c r="M87" s="12"/>
      <c r="N87" s="12"/>
      <c r="O87" s="57"/>
    </row>
    <row r="88" spans="2:15" ht="15">
      <c r="B88" s="59"/>
      <c r="C88" s="60"/>
      <c r="D88" s="12"/>
      <c r="E88" s="12"/>
      <c r="F88" s="12"/>
      <c r="G88" s="12"/>
      <c r="H88" s="12"/>
      <c r="I88" s="12"/>
      <c r="J88" s="12"/>
      <c r="K88" s="12"/>
      <c r="L88" s="57"/>
      <c r="M88" s="12"/>
      <c r="N88" s="12"/>
      <c r="O88" s="57"/>
    </row>
    <row r="89" spans="2:15" ht="15">
      <c r="B89" s="59"/>
      <c r="C89" s="60"/>
      <c r="D89" s="12"/>
      <c r="E89" s="12"/>
      <c r="F89" s="12"/>
      <c r="G89" s="12"/>
      <c r="H89" s="12"/>
      <c r="I89" s="12"/>
      <c r="J89" s="12"/>
      <c r="K89" s="12"/>
      <c r="L89" s="57"/>
      <c r="M89" s="12"/>
      <c r="N89" s="12"/>
      <c r="O89" s="57"/>
    </row>
    <row r="90" spans="2:15" ht="15">
      <c r="B90" s="59"/>
      <c r="C90" s="60"/>
      <c r="D90" s="12"/>
      <c r="E90" s="12"/>
      <c r="F90" s="12"/>
      <c r="G90" s="12"/>
      <c r="H90" s="12"/>
      <c r="I90" s="12"/>
      <c r="J90" s="12"/>
      <c r="K90" s="12"/>
      <c r="L90" s="57"/>
      <c r="M90" s="12"/>
      <c r="N90" s="12"/>
      <c r="O90" s="57"/>
    </row>
    <row r="91" spans="2:15" ht="15">
      <c r="B91" s="54"/>
      <c r="C91" s="60"/>
      <c r="D91" s="12"/>
      <c r="E91" s="12"/>
      <c r="F91" s="12"/>
      <c r="G91" s="12"/>
      <c r="H91" s="12"/>
      <c r="I91" s="12"/>
      <c r="J91" s="12"/>
      <c r="K91" s="12"/>
      <c r="L91" s="57"/>
      <c r="M91" s="12"/>
      <c r="N91" s="12"/>
      <c r="O91" s="57"/>
    </row>
    <row r="92" spans="2:15" ht="15">
      <c r="B92" s="54"/>
      <c r="C92" s="60"/>
      <c r="D92" s="12"/>
      <c r="E92" s="12"/>
      <c r="F92" s="12"/>
      <c r="G92" s="12"/>
      <c r="H92" s="12"/>
      <c r="I92" s="12"/>
      <c r="J92" s="12"/>
      <c r="K92" s="12"/>
      <c r="L92" s="57"/>
      <c r="M92" s="12"/>
      <c r="N92" s="12"/>
      <c r="O92" s="57"/>
    </row>
    <row r="93" spans="2:15" ht="15.75">
      <c r="B93" s="61"/>
      <c r="C93" s="62"/>
      <c r="D93" s="12"/>
      <c r="E93" s="12"/>
      <c r="F93" s="12"/>
      <c r="G93" s="12"/>
      <c r="H93" s="12"/>
      <c r="I93" s="12"/>
      <c r="J93" s="12"/>
      <c r="K93" s="12"/>
      <c r="L93" s="57"/>
      <c r="M93" s="12"/>
      <c r="N93" s="12"/>
      <c r="O93" s="57"/>
    </row>
    <row r="94" spans="2:15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57"/>
      <c r="M94" s="12"/>
      <c r="N94" s="12"/>
      <c r="O94" s="57"/>
    </row>
    <row r="95" spans="2:15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57"/>
      <c r="M95" s="12"/>
      <c r="N95" s="12"/>
      <c r="O95" s="57"/>
    </row>
  </sheetData>
  <sheetProtection sheet="1" selectLockedCells="1"/>
  <printOptions/>
  <pageMargins left="0.4330708661417323" right="0.4724409448818898" top="0.2362204724409449" bottom="0.2755905511811024" header="0.11811023622047245" footer="0.1968503937007874"/>
  <pageSetup fitToHeight="0" fitToWidth="1" horizontalDpi="600" verticalDpi="600" orientation="portrait" paperSize="9" scale="60" r:id="rId3"/>
  <headerFooter>
    <oddHeader>&amp;LFFESSM AURA&amp;RFICHE COMPTE RENDU D'ACTION</oddHeader>
    <oddFooter>&amp;L&amp;F / &amp;A&amp;R&amp;9 &amp;D  /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zoomScale="75" zoomScaleNormal="75" zoomScalePageLayoutView="0" workbookViewId="0" topLeftCell="A1">
      <selection activeCell="G105" sqref="G105"/>
    </sheetView>
  </sheetViews>
  <sheetFormatPr defaultColWidth="11.00390625" defaultRowHeight="14.25"/>
  <cols>
    <col min="1" max="1" width="4.25390625" style="1" customWidth="1"/>
    <col min="2" max="2" width="25.25390625" style="1" customWidth="1"/>
    <col min="3" max="3" width="18.50390625" style="1" customWidth="1"/>
    <col min="4" max="6" width="4.75390625" style="1" customWidth="1"/>
    <col min="7" max="8" width="14.375" style="1" customWidth="1"/>
    <col min="9" max="9" width="25.625" style="1" customWidth="1"/>
    <col min="10" max="10" width="20.375" style="1" customWidth="1"/>
    <col min="11" max="11" width="6.50390625" style="1" customWidth="1"/>
    <col min="12" max="16384" width="11.00390625" style="1" customWidth="1"/>
  </cols>
  <sheetData>
    <row r="1" spans="2:8" ht="21">
      <c r="B1" s="2" t="s">
        <v>4</v>
      </c>
      <c r="G1" s="2" t="s">
        <v>35</v>
      </c>
      <c r="H1" s="2"/>
    </row>
    <row r="2" spans="2:9" ht="15.75">
      <c r="B2" s="118" t="s">
        <v>30</v>
      </c>
      <c r="I2" s="119" t="s">
        <v>28</v>
      </c>
    </row>
    <row r="3" spans="2:10" ht="15">
      <c r="B3" s="9" t="str">
        <f>Participants!B4</f>
        <v>Stage/action :</v>
      </c>
      <c r="C3" s="207">
        <f>Participants!C4</f>
        <v>0</v>
      </c>
      <c r="D3" s="208"/>
      <c r="E3" s="208"/>
      <c r="F3" s="208"/>
      <c r="G3" s="208"/>
      <c r="H3" s="208"/>
      <c r="I3" s="208"/>
      <c r="J3" s="209"/>
    </row>
    <row r="4" spans="2:10" ht="15" customHeight="1">
      <c r="B4" s="9" t="str">
        <f>Participants!B6</f>
        <v>Organisateur :</v>
      </c>
      <c r="C4" s="207">
        <f>Participants!C6</f>
        <v>0</v>
      </c>
      <c r="D4" s="208"/>
      <c r="E4" s="208"/>
      <c r="F4" s="208"/>
      <c r="G4" s="209"/>
      <c r="H4" s="208"/>
      <c r="I4" s="180" t="str">
        <f>Participants!O7</f>
        <v>Nombre participants :</v>
      </c>
      <c r="J4" s="174">
        <f>Participants!P7</f>
        <v>0</v>
      </c>
    </row>
    <row r="5" spans="2:10" ht="15">
      <c r="B5" s="6" t="str">
        <f>Participants!N3</f>
        <v>Commission :</v>
      </c>
      <c r="C5" s="207">
        <f>Participants!O3</f>
        <v>0</v>
      </c>
      <c r="D5" s="208"/>
      <c r="E5" s="208"/>
      <c r="F5" s="208"/>
      <c r="G5" s="209"/>
      <c r="H5" s="209"/>
      <c r="I5" s="179" t="str">
        <f>Participants!N4</f>
        <v>Date :</v>
      </c>
      <c r="J5" s="182">
        <f>Participants!O4</f>
        <v>0</v>
      </c>
    </row>
    <row r="6" spans="2:10" ht="15">
      <c r="B6" s="6" t="str">
        <f>Participants!B5</f>
        <v>Lieu :</v>
      </c>
      <c r="C6" s="207">
        <f>Participants!C5</f>
        <v>0</v>
      </c>
      <c r="D6" s="208"/>
      <c r="E6" s="208"/>
      <c r="F6" s="208"/>
      <c r="G6" s="209"/>
      <c r="H6" s="209"/>
      <c r="I6" s="179" t="str">
        <f>Participants!N5</f>
        <v>Durée :</v>
      </c>
      <c r="J6" s="183">
        <f>Participants!O5</f>
        <v>0</v>
      </c>
    </row>
    <row r="7" spans="2:10" ht="15.75">
      <c r="B7" s="6"/>
      <c r="C7" s="177"/>
      <c r="D7" s="178"/>
      <c r="E7" s="178"/>
      <c r="F7" s="178"/>
      <c r="G7" s="181"/>
      <c r="H7" s="181"/>
      <c r="I7" s="179" t="str">
        <f>Participants!N6</f>
        <v>Ref budgétaire :</v>
      </c>
      <c r="J7" s="120">
        <f>Participants!O6</f>
        <v>0</v>
      </c>
    </row>
    <row r="8" spans="4:5" ht="15.75" thickBot="1">
      <c r="D8" s="13" t="s">
        <v>46</v>
      </c>
      <c r="E8" s="121"/>
    </row>
    <row r="9" spans="2:12" ht="15">
      <c r="B9" s="18" t="s">
        <v>1</v>
      </c>
      <c r="C9" s="15" t="s">
        <v>0</v>
      </c>
      <c r="D9" s="18"/>
      <c r="E9" s="19" t="s">
        <v>20</v>
      </c>
      <c r="F9" s="17"/>
      <c r="G9" s="15" t="s">
        <v>47</v>
      </c>
      <c r="H9" s="18" t="s">
        <v>48</v>
      </c>
      <c r="I9" s="20" t="s">
        <v>31</v>
      </c>
      <c r="J9" s="122"/>
      <c r="K9" s="123"/>
      <c r="L9" s="46"/>
    </row>
    <row r="10" spans="2:12" ht="15.75" thickBot="1">
      <c r="B10" s="124"/>
      <c r="C10" s="23"/>
      <c r="D10" s="26" t="s">
        <v>45</v>
      </c>
      <c r="E10" s="27" t="s">
        <v>18</v>
      </c>
      <c r="F10" s="28" t="s">
        <v>19</v>
      </c>
      <c r="G10" s="29" t="s">
        <v>33</v>
      </c>
      <c r="H10" s="30"/>
      <c r="I10" s="30"/>
      <c r="J10" s="125"/>
      <c r="K10" s="123"/>
      <c r="L10" s="43"/>
    </row>
    <row r="11" spans="1:12" ht="15">
      <c r="A11" s="1">
        <v>1</v>
      </c>
      <c r="B11" s="126">
        <f>Participants!B12</f>
        <v>0</v>
      </c>
      <c r="C11" s="127">
        <f>Participants!C12</f>
        <v>0</v>
      </c>
      <c r="D11" s="128">
        <f>Participants!I12</f>
        <v>0</v>
      </c>
      <c r="E11" s="129">
        <f>Participants!J12</f>
        <v>0</v>
      </c>
      <c r="F11" s="130">
        <f>Participants!K12</f>
        <v>0</v>
      </c>
      <c r="G11" s="131"/>
      <c r="H11" s="196">
        <f>G11*(D11+E11+F11)</f>
        <v>0</v>
      </c>
      <c r="I11" s="37"/>
      <c r="J11" s="132"/>
      <c r="K11" s="133"/>
      <c r="L11" s="47"/>
    </row>
    <row r="12" spans="1:12" ht="15">
      <c r="A12" s="1">
        <f>A11+1</f>
        <v>2</v>
      </c>
      <c r="B12" s="126">
        <f>Participants!B13</f>
        <v>0</v>
      </c>
      <c r="C12" s="127">
        <f>Participants!C13</f>
        <v>0</v>
      </c>
      <c r="D12" s="128">
        <f>Participants!I13</f>
        <v>0</v>
      </c>
      <c r="E12" s="129">
        <f>Participants!J13</f>
        <v>0</v>
      </c>
      <c r="F12" s="130">
        <f>Participants!K13</f>
        <v>0</v>
      </c>
      <c r="G12" s="134"/>
      <c r="H12" s="197">
        <f>G12*(D12+E12+F12)</f>
        <v>0</v>
      </c>
      <c r="I12" s="38"/>
      <c r="J12" s="135"/>
      <c r="K12" s="133"/>
      <c r="L12" s="47"/>
    </row>
    <row r="13" spans="1:12" ht="15">
      <c r="A13" s="1">
        <f aca="true" t="shared" si="0" ref="A13:A70">A12+1</f>
        <v>3</v>
      </c>
      <c r="B13" s="126">
        <f>Participants!B14</f>
        <v>0</v>
      </c>
      <c r="C13" s="127">
        <f>Participants!C14</f>
        <v>0</v>
      </c>
      <c r="D13" s="128">
        <f>Participants!I14</f>
        <v>0</v>
      </c>
      <c r="E13" s="129">
        <f>Participants!J14</f>
        <v>0</v>
      </c>
      <c r="F13" s="130">
        <f>Participants!K14</f>
        <v>0</v>
      </c>
      <c r="G13" s="134"/>
      <c r="H13" s="197">
        <f aca="true" t="shared" si="1" ref="H13:H70">G13*(D13+E13+F13)</f>
        <v>0</v>
      </c>
      <c r="I13" s="39"/>
      <c r="J13" s="137"/>
      <c r="K13" s="133"/>
      <c r="L13" s="47"/>
    </row>
    <row r="14" spans="1:12" ht="15">
      <c r="A14" s="1">
        <f t="shared" si="0"/>
        <v>4</v>
      </c>
      <c r="B14" s="126">
        <f>Participants!B15</f>
        <v>0</v>
      </c>
      <c r="C14" s="127">
        <f>Participants!C15</f>
        <v>0</v>
      </c>
      <c r="D14" s="128">
        <f>Participants!I15</f>
        <v>0</v>
      </c>
      <c r="E14" s="129">
        <f>Participants!J15</f>
        <v>0</v>
      </c>
      <c r="F14" s="130">
        <f>Participants!K15</f>
        <v>0</v>
      </c>
      <c r="G14" s="134"/>
      <c r="H14" s="197">
        <f t="shared" si="1"/>
        <v>0</v>
      </c>
      <c r="I14" s="39"/>
      <c r="J14" s="137"/>
      <c r="K14" s="133"/>
      <c r="L14" s="47"/>
    </row>
    <row r="15" spans="1:12" ht="15">
      <c r="A15" s="1">
        <f t="shared" si="0"/>
        <v>5</v>
      </c>
      <c r="B15" s="126">
        <f>Participants!B16</f>
        <v>0</v>
      </c>
      <c r="C15" s="127">
        <f>Participants!C16</f>
        <v>0</v>
      </c>
      <c r="D15" s="128">
        <f>Participants!I16</f>
        <v>0</v>
      </c>
      <c r="E15" s="129">
        <f>Participants!J16</f>
        <v>0</v>
      </c>
      <c r="F15" s="130">
        <f>Participants!K16</f>
        <v>0</v>
      </c>
      <c r="G15" s="134"/>
      <c r="H15" s="197">
        <f t="shared" si="1"/>
        <v>0</v>
      </c>
      <c r="I15" s="39"/>
      <c r="J15" s="137"/>
      <c r="K15" s="133"/>
      <c r="L15" s="47"/>
    </row>
    <row r="16" spans="1:12" ht="15">
      <c r="A16" s="1">
        <f t="shared" si="0"/>
        <v>6</v>
      </c>
      <c r="B16" s="126">
        <f>Participants!B17</f>
        <v>0</v>
      </c>
      <c r="C16" s="127">
        <f>Participants!C17</f>
        <v>0</v>
      </c>
      <c r="D16" s="128">
        <f>Participants!I17</f>
        <v>0</v>
      </c>
      <c r="E16" s="129">
        <f>Participants!J17</f>
        <v>0</v>
      </c>
      <c r="F16" s="130">
        <f>Participants!K17</f>
        <v>0</v>
      </c>
      <c r="G16" s="134"/>
      <c r="H16" s="197">
        <f t="shared" si="1"/>
        <v>0</v>
      </c>
      <c r="I16" s="39"/>
      <c r="J16" s="137"/>
      <c r="K16" s="133"/>
      <c r="L16" s="47"/>
    </row>
    <row r="17" spans="1:12" ht="15">
      <c r="A17" s="1">
        <f t="shared" si="0"/>
        <v>7</v>
      </c>
      <c r="B17" s="126">
        <f>Participants!B18</f>
        <v>0</v>
      </c>
      <c r="C17" s="127">
        <f>Participants!C18</f>
        <v>0</v>
      </c>
      <c r="D17" s="128">
        <f>Participants!I18</f>
        <v>0</v>
      </c>
      <c r="E17" s="129">
        <f>Participants!J18</f>
        <v>0</v>
      </c>
      <c r="F17" s="130">
        <f>Participants!K18</f>
        <v>0</v>
      </c>
      <c r="G17" s="134"/>
      <c r="H17" s="197">
        <f t="shared" si="1"/>
        <v>0</v>
      </c>
      <c r="I17" s="39"/>
      <c r="J17" s="137"/>
      <c r="K17" s="133"/>
      <c r="L17" s="47"/>
    </row>
    <row r="18" spans="1:12" ht="15">
      <c r="A18" s="1">
        <f t="shared" si="0"/>
        <v>8</v>
      </c>
      <c r="B18" s="126">
        <f>Participants!B19</f>
        <v>0</v>
      </c>
      <c r="C18" s="127">
        <f>Participants!C19</f>
        <v>0</v>
      </c>
      <c r="D18" s="128">
        <f>Participants!I19</f>
        <v>0</v>
      </c>
      <c r="E18" s="129">
        <f>Participants!J19</f>
        <v>0</v>
      </c>
      <c r="F18" s="130">
        <f>Participants!K19</f>
        <v>0</v>
      </c>
      <c r="G18" s="134"/>
      <c r="H18" s="197">
        <f t="shared" si="1"/>
        <v>0</v>
      </c>
      <c r="I18" s="39"/>
      <c r="J18" s="137"/>
      <c r="K18" s="133"/>
      <c r="L18" s="47"/>
    </row>
    <row r="19" spans="1:12" ht="15">
      <c r="A19" s="1">
        <f t="shared" si="0"/>
        <v>9</v>
      </c>
      <c r="B19" s="126">
        <f>Participants!B20</f>
        <v>0</v>
      </c>
      <c r="C19" s="127">
        <f>Participants!C20</f>
        <v>0</v>
      </c>
      <c r="D19" s="128">
        <f>Participants!I20</f>
        <v>0</v>
      </c>
      <c r="E19" s="129">
        <f>Participants!J20</f>
        <v>0</v>
      </c>
      <c r="F19" s="130">
        <f>Participants!K20</f>
        <v>0</v>
      </c>
      <c r="G19" s="134"/>
      <c r="H19" s="197">
        <f t="shared" si="1"/>
        <v>0</v>
      </c>
      <c r="I19" s="39"/>
      <c r="J19" s="137"/>
      <c r="K19" s="133"/>
      <c r="L19" s="47"/>
    </row>
    <row r="20" spans="1:12" ht="15">
      <c r="A20" s="1">
        <f t="shared" si="0"/>
        <v>10</v>
      </c>
      <c r="B20" s="126">
        <f>Participants!B21</f>
        <v>0</v>
      </c>
      <c r="C20" s="127">
        <f>Participants!C21</f>
        <v>0</v>
      </c>
      <c r="D20" s="128">
        <f>Participants!I21</f>
        <v>0</v>
      </c>
      <c r="E20" s="129">
        <f>Participants!J21</f>
        <v>0</v>
      </c>
      <c r="F20" s="130">
        <f>Participants!K21</f>
        <v>0</v>
      </c>
      <c r="G20" s="134"/>
      <c r="H20" s="197">
        <f t="shared" si="1"/>
        <v>0</v>
      </c>
      <c r="I20" s="39"/>
      <c r="J20" s="137"/>
      <c r="K20" s="133"/>
      <c r="L20" s="47"/>
    </row>
    <row r="21" spans="1:12" ht="15">
      <c r="A21" s="1">
        <f t="shared" si="0"/>
        <v>11</v>
      </c>
      <c r="B21" s="126">
        <f>Participants!B22</f>
        <v>0</v>
      </c>
      <c r="C21" s="127">
        <f>Participants!C22</f>
        <v>0</v>
      </c>
      <c r="D21" s="128">
        <f>Participants!I22</f>
        <v>0</v>
      </c>
      <c r="E21" s="129">
        <f>Participants!J22</f>
        <v>0</v>
      </c>
      <c r="F21" s="130">
        <f>Participants!K22</f>
        <v>0</v>
      </c>
      <c r="G21" s="136"/>
      <c r="H21" s="197">
        <f t="shared" si="1"/>
        <v>0</v>
      </c>
      <c r="I21" s="39"/>
      <c r="J21" s="137"/>
      <c r="K21" s="133"/>
      <c r="L21" s="47"/>
    </row>
    <row r="22" spans="1:12" ht="15">
      <c r="A22" s="1">
        <f t="shared" si="0"/>
        <v>12</v>
      </c>
      <c r="B22" s="126">
        <f>Participants!B23</f>
        <v>0</v>
      </c>
      <c r="C22" s="127">
        <f>Participants!C23</f>
        <v>0</v>
      </c>
      <c r="D22" s="128">
        <f>Participants!I23</f>
        <v>0</v>
      </c>
      <c r="E22" s="129">
        <f>Participants!J23</f>
        <v>0</v>
      </c>
      <c r="F22" s="130">
        <f>Participants!K23</f>
        <v>0</v>
      </c>
      <c r="G22" s="136"/>
      <c r="H22" s="197">
        <f t="shared" si="1"/>
        <v>0</v>
      </c>
      <c r="I22" s="39"/>
      <c r="J22" s="137"/>
      <c r="K22" s="133"/>
      <c r="L22" s="47"/>
    </row>
    <row r="23" spans="1:12" ht="15">
      <c r="A23" s="1">
        <f t="shared" si="0"/>
        <v>13</v>
      </c>
      <c r="B23" s="126">
        <f>Participants!B24</f>
        <v>0</v>
      </c>
      <c r="C23" s="127">
        <f>Participants!C24</f>
        <v>0</v>
      </c>
      <c r="D23" s="128">
        <f>Participants!I24</f>
        <v>0</v>
      </c>
      <c r="E23" s="129">
        <f>Participants!J24</f>
        <v>0</v>
      </c>
      <c r="F23" s="130">
        <f>Participants!K24</f>
        <v>0</v>
      </c>
      <c r="G23" s="136"/>
      <c r="H23" s="197">
        <f t="shared" si="1"/>
        <v>0</v>
      </c>
      <c r="I23" s="39"/>
      <c r="J23" s="137"/>
      <c r="K23" s="133"/>
      <c r="L23" s="47"/>
    </row>
    <row r="24" spans="1:12" ht="15">
      <c r="A24" s="1">
        <f t="shared" si="0"/>
        <v>14</v>
      </c>
      <c r="B24" s="126">
        <f>Participants!B25</f>
        <v>0</v>
      </c>
      <c r="C24" s="127">
        <f>Participants!C25</f>
        <v>0</v>
      </c>
      <c r="D24" s="128">
        <f>Participants!I25</f>
        <v>0</v>
      </c>
      <c r="E24" s="129">
        <f>Participants!J25</f>
        <v>0</v>
      </c>
      <c r="F24" s="130">
        <f>Participants!K25</f>
        <v>0</v>
      </c>
      <c r="G24" s="136"/>
      <c r="H24" s="197">
        <f t="shared" si="1"/>
        <v>0</v>
      </c>
      <c r="I24" s="39"/>
      <c r="J24" s="137"/>
      <c r="K24" s="133"/>
      <c r="L24" s="47"/>
    </row>
    <row r="25" spans="1:12" ht="15">
      <c r="A25" s="1">
        <f t="shared" si="0"/>
        <v>15</v>
      </c>
      <c r="B25" s="126">
        <f>Participants!B26</f>
        <v>0</v>
      </c>
      <c r="C25" s="127">
        <f>Participants!C26</f>
        <v>0</v>
      </c>
      <c r="D25" s="128">
        <f>Participants!I26</f>
        <v>0</v>
      </c>
      <c r="E25" s="129">
        <f>Participants!J26</f>
        <v>0</v>
      </c>
      <c r="F25" s="130">
        <f>Participants!K26</f>
        <v>0</v>
      </c>
      <c r="G25" s="136"/>
      <c r="H25" s="197">
        <f t="shared" si="1"/>
        <v>0</v>
      </c>
      <c r="I25" s="39"/>
      <c r="J25" s="137"/>
      <c r="K25" s="133"/>
      <c r="L25" s="47"/>
    </row>
    <row r="26" spans="1:12" ht="15">
      <c r="A26" s="1">
        <f t="shared" si="0"/>
        <v>16</v>
      </c>
      <c r="B26" s="126">
        <f>Participants!B27</f>
        <v>0</v>
      </c>
      <c r="C26" s="127">
        <f>Participants!C27</f>
        <v>0</v>
      </c>
      <c r="D26" s="128">
        <f>Participants!I27</f>
        <v>0</v>
      </c>
      <c r="E26" s="129">
        <f>Participants!J27</f>
        <v>0</v>
      </c>
      <c r="F26" s="130">
        <f>Participants!K27</f>
        <v>0</v>
      </c>
      <c r="G26" s="136"/>
      <c r="H26" s="197">
        <f t="shared" si="1"/>
        <v>0</v>
      </c>
      <c r="I26" s="39"/>
      <c r="J26" s="137"/>
      <c r="K26" s="133"/>
      <c r="L26" s="47"/>
    </row>
    <row r="27" spans="1:12" ht="15">
      <c r="A27" s="1">
        <f t="shared" si="0"/>
        <v>17</v>
      </c>
      <c r="B27" s="126">
        <f>Participants!B28</f>
        <v>0</v>
      </c>
      <c r="C27" s="127">
        <f>Participants!C28</f>
        <v>0</v>
      </c>
      <c r="D27" s="128">
        <f>Participants!I28</f>
        <v>0</v>
      </c>
      <c r="E27" s="129">
        <f>Participants!J28</f>
        <v>0</v>
      </c>
      <c r="F27" s="130">
        <f>Participants!K28</f>
        <v>0</v>
      </c>
      <c r="G27" s="136"/>
      <c r="H27" s="197">
        <f t="shared" si="1"/>
        <v>0</v>
      </c>
      <c r="I27" s="39"/>
      <c r="J27" s="137"/>
      <c r="K27" s="133"/>
      <c r="L27" s="47"/>
    </row>
    <row r="28" spans="1:12" ht="15">
      <c r="A28" s="1">
        <f t="shared" si="0"/>
        <v>18</v>
      </c>
      <c r="B28" s="126">
        <f>Participants!B29</f>
        <v>0</v>
      </c>
      <c r="C28" s="127">
        <f>Participants!C29</f>
        <v>0</v>
      </c>
      <c r="D28" s="128">
        <f>Participants!I29</f>
        <v>0</v>
      </c>
      <c r="E28" s="129">
        <f>Participants!J29</f>
        <v>0</v>
      </c>
      <c r="F28" s="130">
        <f>Participants!K29</f>
        <v>0</v>
      </c>
      <c r="G28" s="136"/>
      <c r="H28" s="197">
        <f t="shared" si="1"/>
        <v>0</v>
      </c>
      <c r="I28" s="39"/>
      <c r="J28" s="137"/>
      <c r="K28" s="133"/>
      <c r="L28" s="47"/>
    </row>
    <row r="29" spans="1:12" ht="15">
      <c r="A29" s="1">
        <f t="shared" si="0"/>
        <v>19</v>
      </c>
      <c r="B29" s="126">
        <f>Participants!B30</f>
        <v>0</v>
      </c>
      <c r="C29" s="127">
        <f>Participants!C30</f>
        <v>0</v>
      </c>
      <c r="D29" s="128">
        <f>Participants!I30</f>
        <v>0</v>
      </c>
      <c r="E29" s="129">
        <f>Participants!J30</f>
        <v>0</v>
      </c>
      <c r="F29" s="130">
        <f>Participants!K30</f>
        <v>0</v>
      </c>
      <c r="G29" s="136"/>
      <c r="H29" s="197">
        <f t="shared" si="1"/>
        <v>0</v>
      </c>
      <c r="I29" s="39"/>
      <c r="J29" s="137"/>
      <c r="K29" s="133"/>
      <c r="L29" s="47"/>
    </row>
    <row r="30" spans="1:12" ht="15">
      <c r="A30" s="1">
        <f t="shared" si="0"/>
        <v>20</v>
      </c>
      <c r="B30" s="126">
        <f>Participants!B31</f>
        <v>0</v>
      </c>
      <c r="C30" s="127">
        <f>Participants!C31</f>
        <v>0</v>
      </c>
      <c r="D30" s="128">
        <f>Participants!I31</f>
        <v>0</v>
      </c>
      <c r="E30" s="129">
        <f>Participants!J31</f>
        <v>0</v>
      </c>
      <c r="F30" s="130">
        <f>Participants!K31</f>
        <v>0</v>
      </c>
      <c r="G30" s="136"/>
      <c r="H30" s="197">
        <f t="shared" si="1"/>
        <v>0</v>
      </c>
      <c r="I30" s="39"/>
      <c r="J30" s="137"/>
      <c r="K30" s="133"/>
      <c r="L30" s="47"/>
    </row>
    <row r="31" spans="1:12" ht="15">
      <c r="A31" s="1">
        <f t="shared" si="0"/>
        <v>21</v>
      </c>
      <c r="B31" s="126">
        <f>Participants!B32</f>
        <v>0</v>
      </c>
      <c r="C31" s="127">
        <f>Participants!C32</f>
        <v>0</v>
      </c>
      <c r="D31" s="128">
        <f>Participants!I32</f>
        <v>0</v>
      </c>
      <c r="E31" s="129">
        <f>Participants!J32</f>
        <v>0</v>
      </c>
      <c r="F31" s="130">
        <f>Participants!K32</f>
        <v>0</v>
      </c>
      <c r="G31" s="136"/>
      <c r="H31" s="197">
        <f t="shared" si="1"/>
        <v>0</v>
      </c>
      <c r="I31" s="39"/>
      <c r="J31" s="137"/>
      <c r="K31" s="133"/>
      <c r="L31" s="47"/>
    </row>
    <row r="32" spans="1:12" ht="15">
      <c r="A32" s="1">
        <f t="shared" si="0"/>
        <v>22</v>
      </c>
      <c r="B32" s="126">
        <f>Participants!B33</f>
        <v>0</v>
      </c>
      <c r="C32" s="127">
        <f>Participants!C33</f>
        <v>0</v>
      </c>
      <c r="D32" s="128">
        <f>Participants!I33</f>
        <v>0</v>
      </c>
      <c r="E32" s="129">
        <f>Participants!J33</f>
        <v>0</v>
      </c>
      <c r="F32" s="130">
        <f>Participants!K33</f>
        <v>0</v>
      </c>
      <c r="G32" s="136"/>
      <c r="H32" s="197">
        <f t="shared" si="1"/>
        <v>0</v>
      </c>
      <c r="I32" s="39"/>
      <c r="J32" s="137"/>
      <c r="K32" s="133"/>
      <c r="L32" s="47"/>
    </row>
    <row r="33" spans="1:12" ht="15">
      <c r="A33" s="1">
        <f t="shared" si="0"/>
        <v>23</v>
      </c>
      <c r="B33" s="126">
        <f>Participants!B34</f>
        <v>0</v>
      </c>
      <c r="C33" s="127">
        <f>Participants!C34</f>
        <v>0</v>
      </c>
      <c r="D33" s="128">
        <f>Participants!I34</f>
        <v>0</v>
      </c>
      <c r="E33" s="129">
        <f>Participants!J34</f>
        <v>0</v>
      </c>
      <c r="F33" s="130">
        <f>Participants!K34</f>
        <v>0</v>
      </c>
      <c r="G33" s="136"/>
      <c r="H33" s="197">
        <f t="shared" si="1"/>
        <v>0</v>
      </c>
      <c r="I33" s="39"/>
      <c r="J33" s="137"/>
      <c r="K33" s="133"/>
      <c r="L33" s="47"/>
    </row>
    <row r="34" spans="1:12" ht="15">
      <c r="A34" s="1">
        <f t="shared" si="0"/>
        <v>24</v>
      </c>
      <c r="B34" s="126">
        <f>Participants!B35</f>
        <v>0</v>
      </c>
      <c r="C34" s="127">
        <f>Participants!C35</f>
        <v>0</v>
      </c>
      <c r="D34" s="128">
        <f>Participants!I35</f>
        <v>0</v>
      </c>
      <c r="E34" s="129">
        <f>Participants!J35</f>
        <v>0</v>
      </c>
      <c r="F34" s="130">
        <f>Participants!K35</f>
        <v>0</v>
      </c>
      <c r="G34" s="136"/>
      <c r="H34" s="197">
        <f t="shared" si="1"/>
        <v>0</v>
      </c>
      <c r="I34" s="39"/>
      <c r="J34" s="137"/>
      <c r="K34" s="133"/>
      <c r="L34" s="47"/>
    </row>
    <row r="35" spans="1:12" ht="15">
      <c r="A35" s="1">
        <f t="shared" si="0"/>
        <v>25</v>
      </c>
      <c r="B35" s="126">
        <f>Participants!B36</f>
        <v>0</v>
      </c>
      <c r="C35" s="127">
        <f>Participants!C36</f>
        <v>0</v>
      </c>
      <c r="D35" s="128">
        <f>Participants!I36</f>
        <v>0</v>
      </c>
      <c r="E35" s="129">
        <f>Participants!J36</f>
        <v>0</v>
      </c>
      <c r="F35" s="130">
        <f>Participants!K36</f>
        <v>0</v>
      </c>
      <c r="G35" s="136"/>
      <c r="H35" s="197">
        <f t="shared" si="1"/>
        <v>0</v>
      </c>
      <c r="I35" s="39"/>
      <c r="J35" s="137"/>
      <c r="K35" s="133"/>
      <c r="L35" s="47"/>
    </row>
    <row r="36" spans="1:12" ht="15">
      <c r="A36" s="1">
        <f t="shared" si="0"/>
        <v>26</v>
      </c>
      <c r="B36" s="126">
        <f>Participants!B37</f>
        <v>0</v>
      </c>
      <c r="C36" s="127">
        <f>Participants!C37</f>
        <v>0</v>
      </c>
      <c r="D36" s="128">
        <f>Participants!I37</f>
        <v>0</v>
      </c>
      <c r="E36" s="129">
        <f>Participants!J37</f>
        <v>0</v>
      </c>
      <c r="F36" s="130">
        <f>Participants!K37</f>
        <v>0</v>
      </c>
      <c r="G36" s="136"/>
      <c r="H36" s="197">
        <f t="shared" si="1"/>
        <v>0</v>
      </c>
      <c r="I36" s="39"/>
      <c r="J36" s="137"/>
      <c r="K36" s="133"/>
      <c r="L36" s="47"/>
    </row>
    <row r="37" spans="1:12" ht="15">
      <c r="A37" s="1">
        <f t="shared" si="0"/>
        <v>27</v>
      </c>
      <c r="B37" s="126">
        <f>Participants!B38</f>
        <v>0</v>
      </c>
      <c r="C37" s="127">
        <f>Participants!C38</f>
        <v>0</v>
      </c>
      <c r="D37" s="128">
        <f>Participants!I38</f>
        <v>0</v>
      </c>
      <c r="E37" s="129">
        <f>Participants!J38</f>
        <v>0</v>
      </c>
      <c r="F37" s="130">
        <f>Participants!K38</f>
        <v>0</v>
      </c>
      <c r="G37" s="136"/>
      <c r="H37" s="197">
        <f t="shared" si="1"/>
        <v>0</v>
      </c>
      <c r="I37" s="39"/>
      <c r="J37" s="137"/>
      <c r="K37" s="133"/>
      <c r="L37" s="47"/>
    </row>
    <row r="38" spans="1:12" ht="15">
      <c r="A38" s="1">
        <f t="shared" si="0"/>
        <v>28</v>
      </c>
      <c r="B38" s="126">
        <f>Participants!B39</f>
        <v>0</v>
      </c>
      <c r="C38" s="127">
        <f>Participants!C39</f>
        <v>0</v>
      </c>
      <c r="D38" s="128">
        <f>Participants!I39</f>
        <v>0</v>
      </c>
      <c r="E38" s="129">
        <f>Participants!J39</f>
        <v>0</v>
      </c>
      <c r="F38" s="130">
        <f>Participants!K39</f>
        <v>0</v>
      </c>
      <c r="G38" s="136"/>
      <c r="H38" s="197">
        <f t="shared" si="1"/>
        <v>0</v>
      </c>
      <c r="I38" s="39"/>
      <c r="J38" s="137"/>
      <c r="K38" s="133"/>
      <c r="L38" s="47"/>
    </row>
    <row r="39" spans="1:12" ht="15">
      <c r="A39" s="1">
        <f t="shared" si="0"/>
        <v>29</v>
      </c>
      <c r="B39" s="126">
        <f>Participants!B40</f>
        <v>0</v>
      </c>
      <c r="C39" s="127">
        <f>Participants!C40</f>
        <v>0</v>
      </c>
      <c r="D39" s="128">
        <f>Participants!I40</f>
        <v>0</v>
      </c>
      <c r="E39" s="129">
        <f>Participants!J40</f>
        <v>0</v>
      </c>
      <c r="F39" s="130">
        <f>Participants!K40</f>
        <v>0</v>
      </c>
      <c r="G39" s="136"/>
      <c r="H39" s="197">
        <f t="shared" si="1"/>
        <v>0</v>
      </c>
      <c r="I39" s="39"/>
      <c r="J39" s="137"/>
      <c r="K39" s="133"/>
      <c r="L39" s="47"/>
    </row>
    <row r="40" spans="1:12" ht="15">
      <c r="A40" s="1">
        <f t="shared" si="0"/>
        <v>30</v>
      </c>
      <c r="B40" s="126">
        <f>Participants!B41</f>
        <v>0</v>
      </c>
      <c r="C40" s="127">
        <f>Participants!C41</f>
        <v>0</v>
      </c>
      <c r="D40" s="128">
        <f>Participants!I41</f>
        <v>0</v>
      </c>
      <c r="E40" s="129">
        <f>Participants!J41</f>
        <v>0</v>
      </c>
      <c r="F40" s="130">
        <f>Participants!K41</f>
        <v>0</v>
      </c>
      <c r="G40" s="136"/>
      <c r="H40" s="197">
        <f t="shared" si="1"/>
        <v>0</v>
      </c>
      <c r="I40" s="39"/>
      <c r="J40" s="137"/>
      <c r="K40" s="133"/>
      <c r="L40" s="47"/>
    </row>
    <row r="41" spans="1:12" ht="15">
      <c r="A41" s="1">
        <f t="shared" si="0"/>
        <v>31</v>
      </c>
      <c r="B41" s="126">
        <f>Participants!B42</f>
        <v>0</v>
      </c>
      <c r="C41" s="127">
        <f>Participants!C42</f>
        <v>0</v>
      </c>
      <c r="D41" s="128">
        <f>Participants!I42</f>
        <v>0</v>
      </c>
      <c r="E41" s="129">
        <f>Participants!J42</f>
        <v>0</v>
      </c>
      <c r="F41" s="130">
        <f>Participants!K42</f>
        <v>0</v>
      </c>
      <c r="G41" s="136"/>
      <c r="H41" s="197">
        <f t="shared" si="1"/>
        <v>0</v>
      </c>
      <c r="I41" s="39"/>
      <c r="J41" s="137"/>
      <c r="K41" s="133"/>
      <c r="L41" s="47"/>
    </row>
    <row r="42" spans="1:12" ht="15">
      <c r="A42" s="1">
        <f t="shared" si="0"/>
        <v>32</v>
      </c>
      <c r="B42" s="126">
        <f>Participants!B43</f>
        <v>0</v>
      </c>
      <c r="C42" s="127">
        <f>Participants!C43</f>
        <v>0</v>
      </c>
      <c r="D42" s="128">
        <f>Participants!I43</f>
        <v>0</v>
      </c>
      <c r="E42" s="129">
        <f>Participants!J43</f>
        <v>0</v>
      </c>
      <c r="F42" s="130">
        <f>Participants!K43</f>
        <v>0</v>
      </c>
      <c r="G42" s="136"/>
      <c r="H42" s="197">
        <f t="shared" si="1"/>
        <v>0</v>
      </c>
      <c r="I42" s="39"/>
      <c r="J42" s="137"/>
      <c r="K42" s="133"/>
      <c r="L42" s="47"/>
    </row>
    <row r="43" spans="1:12" ht="15">
      <c r="A43" s="1">
        <f t="shared" si="0"/>
        <v>33</v>
      </c>
      <c r="B43" s="126">
        <f>Participants!B44</f>
        <v>0</v>
      </c>
      <c r="C43" s="127">
        <f>Participants!C44</f>
        <v>0</v>
      </c>
      <c r="D43" s="128">
        <f>Participants!I44</f>
        <v>0</v>
      </c>
      <c r="E43" s="129">
        <f>Participants!J44</f>
        <v>0</v>
      </c>
      <c r="F43" s="130">
        <f>Participants!K44</f>
        <v>0</v>
      </c>
      <c r="G43" s="136"/>
      <c r="H43" s="197">
        <f t="shared" si="1"/>
        <v>0</v>
      </c>
      <c r="I43" s="39"/>
      <c r="J43" s="137"/>
      <c r="K43" s="133"/>
      <c r="L43" s="47"/>
    </row>
    <row r="44" spans="1:12" ht="15">
      <c r="A44" s="1">
        <f t="shared" si="0"/>
        <v>34</v>
      </c>
      <c r="B44" s="126">
        <f>Participants!B45</f>
        <v>0</v>
      </c>
      <c r="C44" s="127">
        <f>Participants!C45</f>
        <v>0</v>
      </c>
      <c r="D44" s="128">
        <f>Participants!I45</f>
        <v>0</v>
      </c>
      <c r="E44" s="129">
        <f>Participants!J45</f>
        <v>0</v>
      </c>
      <c r="F44" s="130">
        <f>Participants!K45</f>
        <v>0</v>
      </c>
      <c r="G44" s="136"/>
      <c r="H44" s="197">
        <f t="shared" si="1"/>
        <v>0</v>
      </c>
      <c r="I44" s="39"/>
      <c r="J44" s="137"/>
      <c r="K44" s="133"/>
      <c r="L44" s="47"/>
    </row>
    <row r="45" spans="1:12" ht="15">
      <c r="A45" s="1">
        <f t="shared" si="0"/>
        <v>35</v>
      </c>
      <c r="B45" s="126">
        <f>Participants!B46</f>
        <v>0</v>
      </c>
      <c r="C45" s="127">
        <f>Participants!C46</f>
        <v>0</v>
      </c>
      <c r="D45" s="128">
        <f>Participants!I46</f>
        <v>0</v>
      </c>
      <c r="E45" s="129">
        <f>Participants!J46</f>
        <v>0</v>
      </c>
      <c r="F45" s="130">
        <f>Participants!K46</f>
        <v>0</v>
      </c>
      <c r="G45" s="136"/>
      <c r="H45" s="197">
        <f t="shared" si="1"/>
        <v>0</v>
      </c>
      <c r="I45" s="39"/>
      <c r="J45" s="137"/>
      <c r="K45" s="133"/>
      <c r="L45" s="47"/>
    </row>
    <row r="46" spans="1:12" ht="15">
      <c r="A46" s="1">
        <f t="shared" si="0"/>
        <v>36</v>
      </c>
      <c r="B46" s="126">
        <f>Participants!B47</f>
        <v>0</v>
      </c>
      <c r="C46" s="127">
        <f>Participants!C47</f>
        <v>0</v>
      </c>
      <c r="D46" s="128">
        <f>Participants!I47</f>
        <v>0</v>
      </c>
      <c r="E46" s="129">
        <f>Participants!J47</f>
        <v>0</v>
      </c>
      <c r="F46" s="130">
        <f>Participants!K47</f>
        <v>0</v>
      </c>
      <c r="G46" s="136"/>
      <c r="H46" s="197">
        <f t="shared" si="1"/>
        <v>0</v>
      </c>
      <c r="I46" s="39"/>
      <c r="J46" s="137"/>
      <c r="K46" s="133"/>
      <c r="L46" s="47"/>
    </row>
    <row r="47" spans="1:12" ht="15">
      <c r="A47" s="1">
        <f t="shared" si="0"/>
        <v>37</v>
      </c>
      <c r="B47" s="126">
        <f>Participants!B48</f>
        <v>0</v>
      </c>
      <c r="C47" s="127">
        <f>Participants!C48</f>
        <v>0</v>
      </c>
      <c r="D47" s="128">
        <f>Participants!I48</f>
        <v>0</v>
      </c>
      <c r="E47" s="129">
        <f>Participants!J48</f>
        <v>0</v>
      </c>
      <c r="F47" s="130">
        <f>Participants!K48</f>
        <v>0</v>
      </c>
      <c r="G47" s="136"/>
      <c r="H47" s="197">
        <f t="shared" si="1"/>
        <v>0</v>
      </c>
      <c r="I47" s="39"/>
      <c r="J47" s="137"/>
      <c r="K47" s="133"/>
      <c r="L47" s="47"/>
    </row>
    <row r="48" spans="1:12" ht="15">
      <c r="A48" s="1">
        <f t="shared" si="0"/>
        <v>38</v>
      </c>
      <c r="B48" s="126">
        <f>Participants!B49</f>
        <v>0</v>
      </c>
      <c r="C48" s="127">
        <f>Participants!C49</f>
        <v>0</v>
      </c>
      <c r="D48" s="128">
        <f>Participants!I49</f>
        <v>0</v>
      </c>
      <c r="E48" s="129">
        <f>Participants!J49</f>
        <v>0</v>
      </c>
      <c r="F48" s="130">
        <f>Participants!K49</f>
        <v>0</v>
      </c>
      <c r="G48" s="136"/>
      <c r="H48" s="197">
        <f t="shared" si="1"/>
        <v>0</v>
      </c>
      <c r="I48" s="39"/>
      <c r="J48" s="137"/>
      <c r="K48" s="133"/>
      <c r="L48" s="47"/>
    </row>
    <row r="49" spans="1:12" ht="15">
      <c r="A49" s="1">
        <f t="shared" si="0"/>
        <v>39</v>
      </c>
      <c r="B49" s="126">
        <f>Participants!B50</f>
        <v>0</v>
      </c>
      <c r="C49" s="127">
        <f>Participants!C50</f>
        <v>0</v>
      </c>
      <c r="D49" s="128">
        <f>Participants!I50</f>
        <v>0</v>
      </c>
      <c r="E49" s="129">
        <f>Participants!J50</f>
        <v>0</v>
      </c>
      <c r="F49" s="130">
        <f>Participants!K50</f>
        <v>0</v>
      </c>
      <c r="G49" s="136"/>
      <c r="H49" s="197">
        <f t="shared" si="1"/>
        <v>0</v>
      </c>
      <c r="I49" s="39"/>
      <c r="J49" s="137"/>
      <c r="K49" s="133"/>
      <c r="L49" s="47"/>
    </row>
    <row r="50" spans="1:12" ht="15">
      <c r="A50" s="1">
        <f t="shared" si="0"/>
        <v>40</v>
      </c>
      <c r="B50" s="126">
        <f>Participants!B51</f>
        <v>0</v>
      </c>
      <c r="C50" s="127">
        <f>Participants!C51</f>
        <v>0</v>
      </c>
      <c r="D50" s="128">
        <f>Participants!I51</f>
        <v>0</v>
      </c>
      <c r="E50" s="129">
        <f>Participants!J51</f>
        <v>0</v>
      </c>
      <c r="F50" s="130">
        <f>Participants!K51</f>
        <v>0</v>
      </c>
      <c r="G50" s="136"/>
      <c r="H50" s="197">
        <f t="shared" si="1"/>
        <v>0</v>
      </c>
      <c r="I50" s="39"/>
      <c r="J50" s="137"/>
      <c r="K50" s="133"/>
      <c r="L50" s="47"/>
    </row>
    <row r="51" spans="1:12" ht="15">
      <c r="A51" s="1">
        <f t="shared" si="0"/>
        <v>41</v>
      </c>
      <c r="B51" s="126">
        <f>Participants!B52</f>
        <v>0</v>
      </c>
      <c r="C51" s="127">
        <f>Participants!C52</f>
        <v>0</v>
      </c>
      <c r="D51" s="128">
        <f>Participants!I52</f>
        <v>0</v>
      </c>
      <c r="E51" s="129">
        <f>Participants!J52</f>
        <v>0</v>
      </c>
      <c r="F51" s="130">
        <f>Participants!K52</f>
        <v>0</v>
      </c>
      <c r="G51" s="136"/>
      <c r="H51" s="197">
        <f t="shared" si="1"/>
        <v>0</v>
      </c>
      <c r="I51" s="39"/>
      <c r="J51" s="137"/>
      <c r="K51" s="133"/>
      <c r="L51" s="47"/>
    </row>
    <row r="52" spans="1:12" ht="15">
      <c r="A52" s="1">
        <f t="shared" si="0"/>
        <v>42</v>
      </c>
      <c r="B52" s="126">
        <f>Participants!B53</f>
        <v>0</v>
      </c>
      <c r="C52" s="127">
        <f>Participants!C53</f>
        <v>0</v>
      </c>
      <c r="D52" s="128">
        <f>Participants!I53</f>
        <v>0</v>
      </c>
      <c r="E52" s="129">
        <f>Participants!J53</f>
        <v>0</v>
      </c>
      <c r="F52" s="130">
        <f>Participants!K53</f>
        <v>0</v>
      </c>
      <c r="G52" s="136"/>
      <c r="H52" s="197">
        <f t="shared" si="1"/>
        <v>0</v>
      </c>
      <c r="I52" s="39"/>
      <c r="J52" s="137"/>
      <c r="K52" s="133"/>
      <c r="L52" s="47"/>
    </row>
    <row r="53" spans="1:12" ht="15">
      <c r="A53" s="1">
        <f t="shared" si="0"/>
        <v>43</v>
      </c>
      <c r="B53" s="126">
        <f>Participants!B54</f>
        <v>0</v>
      </c>
      <c r="C53" s="127">
        <f>Participants!C54</f>
        <v>0</v>
      </c>
      <c r="D53" s="128">
        <f>Participants!I54</f>
        <v>0</v>
      </c>
      <c r="E53" s="129">
        <f>Participants!J54</f>
        <v>0</v>
      </c>
      <c r="F53" s="130">
        <f>Participants!K54</f>
        <v>0</v>
      </c>
      <c r="G53" s="136"/>
      <c r="H53" s="197">
        <f t="shared" si="1"/>
        <v>0</v>
      </c>
      <c r="I53" s="39"/>
      <c r="J53" s="137"/>
      <c r="K53" s="133"/>
      <c r="L53" s="47"/>
    </row>
    <row r="54" spans="1:12" ht="15">
      <c r="A54" s="1">
        <f t="shared" si="0"/>
        <v>44</v>
      </c>
      <c r="B54" s="126">
        <f>Participants!B55</f>
        <v>0</v>
      </c>
      <c r="C54" s="127">
        <f>Participants!C55</f>
        <v>0</v>
      </c>
      <c r="D54" s="128">
        <f>Participants!I55</f>
        <v>0</v>
      </c>
      <c r="E54" s="129">
        <f>Participants!J55</f>
        <v>0</v>
      </c>
      <c r="F54" s="130">
        <f>Participants!K55</f>
        <v>0</v>
      </c>
      <c r="G54" s="136"/>
      <c r="H54" s="197">
        <f t="shared" si="1"/>
        <v>0</v>
      </c>
      <c r="I54" s="39"/>
      <c r="J54" s="137"/>
      <c r="K54" s="133"/>
      <c r="L54" s="47"/>
    </row>
    <row r="55" spans="1:12" ht="15">
      <c r="A55" s="1">
        <f t="shared" si="0"/>
        <v>45</v>
      </c>
      <c r="B55" s="126">
        <f>Participants!B56</f>
        <v>0</v>
      </c>
      <c r="C55" s="127">
        <f>Participants!C56</f>
        <v>0</v>
      </c>
      <c r="D55" s="128">
        <f>Participants!I56</f>
        <v>0</v>
      </c>
      <c r="E55" s="129">
        <f>Participants!J56</f>
        <v>0</v>
      </c>
      <c r="F55" s="130">
        <f>Participants!K56</f>
        <v>0</v>
      </c>
      <c r="G55" s="136"/>
      <c r="H55" s="197">
        <f t="shared" si="1"/>
        <v>0</v>
      </c>
      <c r="I55" s="39"/>
      <c r="J55" s="137"/>
      <c r="K55" s="133"/>
      <c r="L55" s="47"/>
    </row>
    <row r="56" spans="1:12" ht="15">
      <c r="A56" s="1">
        <f t="shared" si="0"/>
        <v>46</v>
      </c>
      <c r="B56" s="126">
        <f>Participants!B57</f>
        <v>0</v>
      </c>
      <c r="C56" s="127">
        <f>Participants!C57</f>
        <v>0</v>
      </c>
      <c r="D56" s="128">
        <f>Participants!I57</f>
        <v>0</v>
      </c>
      <c r="E56" s="129">
        <f>Participants!J57</f>
        <v>0</v>
      </c>
      <c r="F56" s="130">
        <f>Participants!K57</f>
        <v>0</v>
      </c>
      <c r="G56" s="136"/>
      <c r="H56" s="197">
        <f t="shared" si="1"/>
        <v>0</v>
      </c>
      <c r="I56" s="39"/>
      <c r="J56" s="137"/>
      <c r="K56" s="133"/>
      <c r="L56" s="47"/>
    </row>
    <row r="57" spans="1:12" ht="15">
      <c r="A57" s="1">
        <f t="shared" si="0"/>
        <v>47</v>
      </c>
      <c r="B57" s="126">
        <f>Participants!B58</f>
        <v>0</v>
      </c>
      <c r="C57" s="127">
        <f>Participants!C58</f>
        <v>0</v>
      </c>
      <c r="D57" s="128">
        <f>Participants!I58</f>
        <v>0</v>
      </c>
      <c r="E57" s="129">
        <f>Participants!J58</f>
        <v>0</v>
      </c>
      <c r="F57" s="130">
        <f>Participants!K58</f>
        <v>0</v>
      </c>
      <c r="G57" s="136"/>
      <c r="H57" s="197">
        <f t="shared" si="1"/>
        <v>0</v>
      </c>
      <c r="I57" s="39"/>
      <c r="J57" s="137"/>
      <c r="K57" s="133"/>
      <c r="L57" s="47"/>
    </row>
    <row r="58" spans="1:12" ht="15">
      <c r="A58" s="1">
        <f t="shared" si="0"/>
        <v>48</v>
      </c>
      <c r="B58" s="126">
        <f>Participants!B59</f>
        <v>0</v>
      </c>
      <c r="C58" s="127">
        <f>Participants!C59</f>
        <v>0</v>
      </c>
      <c r="D58" s="128">
        <f>Participants!I59</f>
        <v>0</v>
      </c>
      <c r="E58" s="129">
        <f>Participants!J59</f>
        <v>0</v>
      </c>
      <c r="F58" s="130">
        <f>Participants!K59</f>
        <v>0</v>
      </c>
      <c r="G58" s="136"/>
      <c r="H58" s="197">
        <f t="shared" si="1"/>
        <v>0</v>
      </c>
      <c r="I58" s="39"/>
      <c r="J58" s="137"/>
      <c r="K58" s="133"/>
      <c r="L58" s="47"/>
    </row>
    <row r="59" spans="1:12" ht="15">
      <c r="A59" s="1">
        <f t="shared" si="0"/>
        <v>49</v>
      </c>
      <c r="B59" s="126">
        <f>Participants!B60</f>
        <v>0</v>
      </c>
      <c r="C59" s="127">
        <f>Participants!C60</f>
        <v>0</v>
      </c>
      <c r="D59" s="128">
        <f>Participants!I60</f>
        <v>0</v>
      </c>
      <c r="E59" s="129">
        <f>Participants!J60</f>
        <v>0</v>
      </c>
      <c r="F59" s="130">
        <f>Participants!K60</f>
        <v>0</v>
      </c>
      <c r="G59" s="136"/>
      <c r="H59" s="197">
        <f t="shared" si="1"/>
        <v>0</v>
      </c>
      <c r="I59" s="39"/>
      <c r="J59" s="137"/>
      <c r="K59" s="133"/>
      <c r="L59" s="47"/>
    </row>
    <row r="60" spans="1:12" ht="15">
      <c r="A60" s="1">
        <f t="shared" si="0"/>
        <v>50</v>
      </c>
      <c r="B60" s="126">
        <f>Participants!B61</f>
        <v>0</v>
      </c>
      <c r="C60" s="127">
        <f>Participants!C61</f>
        <v>0</v>
      </c>
      <c r="D60" s="128">
        <f>Participants!I61</f>
        <v>0</v>
      </c>
      <c r="E60" s="129">
        <f>Participants!J61</f>
        <v>0</v>
      </c>
      <c r="F60" s="130">
        <f>Participants!K61</f>
        <v>0</v>
      </c>
      <c r="G60" s="136"/>
      <c r="H60" s="197">
        <f t="shared" si="1"/>
        <v>0</v>
      </c>
      <c r="I60" s="39"/>
      <c r="J60" s="137"/>
      <c r="K60" s="133"/>
      <c r="L60" s="47"/>
    </row>
    <row r="61" spans="1:12" ht="15">
      <c r="A61" s="1">
        <f t="shared" si="0"/>
        <v>51</v>
      </c>
      <c r="B61" s="126">
        <f>Participants!B62</f>
        <v>0</v>
      </c>
      <c r="C61" s="127">
        <f>Participants!C62</f>
        <v>0</v>
      </c>
      <c r="D61" s="128">
        <f>Participants!I62</f>
        <v>0</v>
      </c>
      <c r="E61" s="129">
        <f>Participants!J62</f>
        <v>0</v>
      </c>
      <c r="F61" s="130">
        <f>Participants!K62</f>
        <v>0</v>
      </c>
      <c r="G61" s="136"/>
      <c r="H61" s="197">
        <f t="shared" si="1"/>
        <v>0</v>
      </c>
      <c r="I61" s="39"/>
      <c r="J61" s="137"/>
      <c r="K61" s="133"/>
      <c r="L61" s="47"/>
    </row>
    <row r="62" spans="1:12" ht="15">
      <c r="A62" s="1">
        <f t="shared" si="0"/>
        <v>52</v>
      </c>
      <c r="B62" s="126">
        <f>Participants!B63</f>
        <v>0</v>
      </c>
      <c r="C62" s="127">
        <f>Participants!C63</f>
        <v>0</v>
      </c>
      <c r="D62" s="128">
        <f>Participants!I63</f>
        <v>0</v>
      </c>
      <c r="E62" s="129">
        <f>Participants!J63</f>
        <v>0</v>
      </c>
      <c r="F62" s="130">
        <f>Participants!K63</f>
        <v>0</v>
      </c>
      <c r="G62" s="136"/>
      <c r="H62" s="197">
        <f t="shared" si="1"/>
        <v>0</v>
      </c>
      <c r="I62" s="39"/>
      <c r="J62" s="137"/>
      <c r="K62" s="133"/>
      <c r="L62" s="47"/>
    </row>
    <row r="63" spans="1:12" ht="15">
      <c r="A63" s="1">
        <f t="shared" si="0"/>
        <v>53</v>
      </c>
      <c r="B63" s="126">
        <f>Participants!B64</f>
        <v>0</v>
      </c>
      <c r="C63" s="127">
        <f>Participants!C64</f>
        <v>0</v>
      </c>
      <c r="D63" s="128">
        <f>Participants!I64</f>
        <v>0</v>
      </c>
      <c r="E63" s="129">
        <f>Participants!J64</f>
        <v>0</v>
      </c>
      <c r="F63" s="130">
        <f>Participants!K64</f>
        <v>0</v>
      </c>
      <c r="G63" s="136"/>
      <c r="H63" s="197">
        <f t="shared" si="1"/>
        <v>0</v>
      </c>
      <c r="I63" s="39"/>
      <c r="J63" s="137"/>
      <c r="K63" s="133"/>
      <c r="L63" s="47"/>
    </row>
    <row r="64" spans="1:12" ht="15">
      <c r="A64" s="1">
        <f t="shared" si="0"/>
        <v>54</v>
      </c>
      <c r="B64" s="126">
        <f>Participants!B65</f>
        <v>0</v>
      </c>
      <c r="C64" s="127">
        <f>Participants!C65</f>
        <v>0</v>
      </c>
      <c r="D64" s="128">
        <f>Participants!I65</f>
        <v>0</v>
      </c>
      <c r="E64" s="129">
        <f>Participants!J65</f>
        <v>0</v>
      </c>
      <c r="F64" s="130">
        <f>Participants!K65</f>
        <v>0</v>
      </c>
      <c r="G64" s="136"/>
      <c r="H64" s="197">
        <f t="shared" si="1"/>
        <v>0</v>
      </c>
      <c r="I64" s="39"/>
      <c r="J64" s="137"/>
      <c r="K64" s="133"/>
      <c r="L64" s="47"/>
    </row>
    <row r="65" spans="1:12" ht="15">
      <c r="A65" s="1">
        <f t="shared" si="0"/>
        <v>55</v>
      </c>
      <c r="B65" s="126">
        <f>Participants!B66</f>
        <v>0</v>
      </c>
      <c r="C65" s="127">
        <f>Participants!C66</f>
        <v>0</v>
      </c>
      <c r="D65" s="128">
        <f>Participants!I66</f>
        <v>0</v>
      </c>
      <c r="E65" s="129">
        <f>Participants!J66</f>
        <v>0</v>
      </c>
      <c r="F65" s="130">
        <f>Participants!K66</f>
        <v>0</v>
      </c>
      <c r="G65" s="136"/>
      <c r="H65" s="197">
        <f t="shared" si="1"/>
        <v>0</v>
      </c>
      <c r="I65" s="39"/>
      <c r="J65" s="137"/>
      <c r="K65" s="133"/>
      <c r="L65" s="47"/>
    </row>
    <row r="66" spans="1:12" ht="15">
      <c r="A66" s="1">
        <f t="shared" si="0"/>
        <v>56</v>
      </c>
      <c r="B66" s="126">
        <f>Participants!B67</f>
        <v>0</v>
      </c>
      <c r="C66" s="127">
        <f>Participants!C67</f>
        <v>0</v>
      </c>
      <c r="D66" s="128">
        <f>Participants!I67</f>
        <v>0</v>
      </c>
      <c r="E66" s="129">
        <f>Participants!J67</f>
        <v>0</v>
      </c>
      <c r="F66" s="130">
        <f>Participants!K67</f>
        <v>0</v>
      </c>
      <c r="G66" s="136"/>
      <c r="H66" s="197">
        <f t="shared" si="1"/>
        <v>0</v>
      </c>
      <c r="I66" s="39"/>
      <c r="J66" s="137"/>
      <c r="K66" s="133"/>
      <c r="L66" s="47"/>
    </row>
    <row r="67" spans="1:12" ht="15">
      <c r="A67" s="1">
        <f t="shared" si="0"/>
        <v>57</v>
      </c>
      <c r="B67" s="126">
        <f>Participants!B68</f>
        <v>0</v>
      </c>
      <c r="C67" s="127">
        <f>Participants!C68</f>
        <v>0</v>
      </c>
      <c r="D67" s="128">
        <f>Participants!I68</f>
        <v>0</v>
      </c>
      <c r="E67" s="129">
        <f>Participants!J68</f>
        <v>0</v>
      </c>
      <c r="F67" s="130">
        <f>Participants!K68</f>
        <v>0</v>
      </c>
      <c r="G67" s="136"/>
      <c r="H67" s="197">
        <f t="shared" si="1"/>
        <v>0</v>
      </c>
      <c r="I67" s="39"/>
      <c r="J67" s="137"/>
      <c r="K67" s="133"/>
      <c r="L67" s="47"/>
    </row>
    <row r="68" spans="1:12" ht="15">
      <c r="A68" s="1">
        <f t="shared" si="0"/>
        <v>58</v>
      </c>
      <c r="B68" s="126">
        <f>Participants!B69</f>
        <v>0</v>
      </c>
      <c r="C68" s="127">
        <f>Participants!C69</f>
        <v>0</v>
      </c>
      <c r="D68" s="128">
        <f>Participants!I69</f>
        <v>0</v>
      </c>
      <c r="E68" s="129">
        <f>Participants!J69</f>
        <v>0</v>
      </c>
      <c r="F68" s="130">
        <f>Participants!K69</f>
        <v>0</v>
      </c>
      <c r="G68" s="136"/>
      <c r="H68" s="197">
        <f t="shared" si="1"/>
        <v>0</v>
      </c>
      <c r="I68" s="39"/>
      <c r="J68" s="137"/>
      <c r="K68" s="133"/>
      <c r="L68" s="47"/>
    </row>
    <row r="69" spans="1:12" ht="15">
      <c r="A69" s="1">
        <f t="shared" si="0"/>
        <v>59</v>
      </c>
      <c r="B69" s="126">
        <f>Participants!B70</f>
        <v>0</v>
      </c>
      <c r="C69" s="127">
        <f>Participants!C70</f>
        <v>0</v>
      </c>
      <c r="D69" s="128">
        <f>Participants!I70</f>
        <v>0</v>
      </c>
      <c r="E69" s="129">
        <f>Participants!J70</f>
        <v>0</v>
      </c>
      <c r="F69" s="130">
        <f>Participants!K70</f>
        <v>0</v>
      </c>
      <c r="G69" s="136"/>
      <c r="H69" s="197">
        <f t="shared" si="1"/>
        <v>0</v>
      </c>
      <c r="I69" s="39"/>
      <c r="J69" s="137"/>
      <c r="K69" s="133"/>
      <c r="L69" s="47"/>
    </row>
    <row r="70" spans="1:12" ht="15.75" thickBot="1">
      <c r="A70" s="1">
        <f t="shared" si="0"/>
        <v>60</v>
      </c>
      <c r="B70" s="126">
        <f>Participants!B71</f>
        <v>0</v>
      </c>
      <c r="C70" s="127">
        <f>Participants!C71</f>
        <v>0</v>
      </c>
      <c r="D70" s="128">
        <f>Participants!I71</f>
        <v>0</v>
      </c>
      <c r="E70" s="129">
        <f>Participants!J71</f>
        <v>0</v>
      </c>
      <c r="F70" s="130">
        <f>Participants!K71</f>
        <v>0</v>
      </c>
      <c r="G70" s="138"/>
      <c r="H70" s="197">
        <f t="shared" si="1"/>
        <v>0</v>
      </c>
      <c r="I70" s="139"/>
      <c r="J70" s="140"/>
      <c r="K70" s="133"/>
      <c r="L70" s="47"/>
    </row>
    <row r="71" spans="5:11" ht="15.75" thickBot="1">
      <c r="E71" s="141"/>
      <c r="F71" s="142" t="s">
        <v>32</v>
      </c>
      <c r="G71" s="143"/>
      <c r="H71" s="195">
        <f>SUM(H11:H70)</f>
        <v>0</v>
      </c>
      <c r="I71" s="144" t="s">
        <v>34</v>
      </c>
      <c r="J71" s="42"/>
      <c r="K71" s="42"/>
    </row>
    <row r="72" spans="9:10" ht="15.75" thickBot="1">
      <c r="I72" s="145" t="s">
        <v>25</v>
      </c>
      <c r="J72" s="12"/>
    </row>
    <row r="73" spans="2:15" ht="16.5" thickBot="1">
      <c r="B73" s="146" t="s">
        <v>27</v>
      </c>
      <c r="I73" s="147" t="s">
        <v>40</v>
      </c>
      <c r="J73" s="148">
        <f>H71</f>
        <v>0</v>
      </c>
      <c r="K73" s="144" t="s">
        <v>34</v>
      </c>
      <c r="M73" s="44"/>
      <c r="N73" s="44"/>
      <c r="O73" s="45"/>
    </row>
    <row r="74" spans="2:11" ht="16.5" thickBot="1" thickTop="1">
      <c r="B74" s="149" t="s">
        <v>21</v>
      </c>
      <c r="C74" s="150" t="s">
        <v>2</v>
      </c>
      <c r="D74" s="11"/>
      <c r="E74" s="12"/>
      <c r="F74" s="12"/>
      <c r="G74" s="12"/>
      <c r="H74" s="12"/>
      <c r="I74" s="151" t="s">
        <v>24</v>
      </c>
      <c r="J74" s="152">
        <f>C93</f>
        <v>0</v>
      </c>
      <c r="K74" s="144" t="s">
        <v>19</v>
      </c>
    </row>
    <row r="75" spans="2:10" ht="16.5" thickBot="1" thickTop="1">
      <c r="B75" s="153"/>
      <c r="C75" s="154"/>
      <c r="D75" s="11"/>
      <c r="E75" s="12"/>
      <c r="F75" s="12"/>
      <c r="G75" s="12"/>
      <c r="H75" s="12"/>
      <c r="I75" s="155" t="s">
        <v>29</v>
      </c>
      <c r="J75" s="184">
        <f>J73-J74</f>
        <v>0</v>
      </c>
    </row>
    <row r="76" spans="2:8" ht="15.75" thickTop="1">
      <c r="B76" s="156"/>
      <c r="C76" s="157"/>
      <c r="D76" s="11"/>
      <c r="E76" s="12"/>
      <c r="F76" s="12"/>
      <c r="G76" s="12"/>
      <c r="H76" s="12"/>
    </row>
    <row r="77" spans="2:10" ht="15.75" thickBot="1">
      <c r="B77" s="156"/>
      <c r="C77" s="157"/>
      <c r="D77" s="11"/>
      <c r="E77" s="12"/>
      <c r="F77" s="12"/>
      <c r="G77" s="12"/>
      <c r="H77" s="12"/>
      <c r="I77" s="145" t="s">
        <v>3</v>
      </c>
      <c r="J77" s="12"/>
    </row>
    <row r="78" spans="2:10" ht="15.75" thickTop="1">
      <c r="B78" s="156"/>
      <c r="C78" s="157"/>
      <c r="D78" s="11"/>
      <c r="E78" s="12"/>
      <c r="F78" s="12"/>
      <c r="G78" s="12"/>
      <c r="H78" s="12"/>
      <c r="I78" s="158"/>
      <c r="J78" s="159"/>
    </row>
    <row r="79" spans="2:10" ht="15">
      <c r="B79" s="156"/>
      <c r="C79" s="157"/>
      <c r="D79" s="11"/>
      <c r="E79" s="12"/>
      <c r="F79" s="12"/>
      <c r="G79" s="12"/>
      <c r="H79" s="12"/>
      <c r="I79" s="160"/>
      <c r="J79" s="161"/>
    </row>
    <row r="80" spans="2:10" ht="15">
      <c r="B80" s="156"/>
      <c r="C80" s="157"/>
      <c r="D80" s="11"/>
      <c r="E80" s="12"/>
      <c r="F80" s="12"/>
      <c r="G80" s="12"/>
      <c r="H80" s="12"/>
      <c r="I80" s="160"/>
      <c r="J80" s="161"/>
    </row>
    <row r="81" spans="2:10" ht="15">
      <c r="B81" s="156"/>
      <c r="C81" s="157"/>
      <c r="D81" s="11"/>
      <c r="E81" s="12"/>
      <c r="F81" s="12"/>
      <c r="G81" s="12"/>
      <c r="H81" s="12"/>
      <c r="I81" s="160"/>
      <c r="J81" s="161"/>
    </row>
    <row r="82" spans="2:10" ht="15">
      <c r="B82" s="156"/>
      <c r="C82" s="157"/>
      <c r="D82" s="12"/>
      <c r="E82" s="12"/>
      <c r="F82" s="12"/>
      <c r="G82" s="12"/>
      <c r="H82" s="12"/>
      <c r="I82" s="160"/>
      <c r="J82" s="161"/>
    </row>
    <row r="83" spans="2:10" ht="15">
      <c r="B83" s="156"/>
      <c r="C83" s="157"/>
      <c r="D83" s="12"/>
      <c r="E83" s="12"/>
      <c r="F83" s="12"/>
      <c r="G83" s="12"/>
      <c r="H83" s="12"/>
      <c r="I83" s="160"/>
      <c r="J83" s="161"/>
    </row>
    <row r="84" spans="2:10" ht="15">
      <c r="B84" s="156"/>
      <c r="C84" s="157"/>
      <c r="D84" s="12"/>
      <c r="E84" s="12"/>
      <c r="F84" s="12"/>
      <c r="G84" s="12"/>
      <c r="H84" s="12"/>
      <c r="I84" s="160"/>
      <c r="J84" s="161"/>
    </row>
    <row r="85" spans="2:10" ht="15">
      <c r="B85" s="156"/>
      <c r="C85" s="157"/>
      <c r="D85" s="12"/>
      <c r="E85" s="12"/>
      <c r="F85" s="12"/>
      <c r="G85" s="12"/>
      <c r="H85" s="12"/>
      <c r="I85" s="160"/>
      <c r="J85" s="161"/>
    </row>
    <row r="86" spans="2:10" ht="15">
      <c r="B86" s="156"/>
      <c r="C86" s="157"/>
      <c r="D86" s="12"/>
      <c r="E86" s="12"/>
      <c r="F86" s="12"/>
      <c r="G86" s="12"/>
      <c r="H86" s="12"/>
      <c r="I86" s="160"/>
      <c r="J86" s="161"/>
    </row>
    <row r="87" spans="2:10" ht="15">
      <c r="B87" s="156"/>
      <c r="C87" s="157"/>
      <c r="E87" s="12"/>
      <c r="F87" s="12"/>
      <c r="G87" s="12"/>
      <c r="H87" s="12"/>
      <c r="I87" s="160"/>
      <c r="J87" s="161"/>
    </row>
    <row r="88" spans="2:10" ht="15">
      <c r="B88" s="162"/>
      <c r="C88" s="163"/>
      <c r="I88" s="164"/>
      <c r="J88" s="165"/>
    </row>
    <row r="89" spans="2:10" ht="15">
      <c r="B89" s="162"/>
      <c r="C89" s="163"/>
      <c r="I89" s="164"/>
      <c r="J89" s="165"/>
    </row>
    <row r="90" spans="2:10" ht="15.75" thickBot="1">
      <c r="B90" s="162"/>
      <c r="C90" s="163"/>
      <c r="I90" s="166"/>
      <c r="J90" s="167"/>
    </row>
    <row r="91" spans="2:10" ht="15.75" thickBot="1">
      <c r="B91" s="162"/>
      <c r="C91" s="163"/>
      <c r="I91" s="168" t="s">
        <v>23</v>
      </c>
      <c r="J91" s="169">
        <f>SUM(J78:J90)</f>
        <v>0</v>
      </c>
    </row>
    <row r="92" spans="2:3" ht="16.5" thickBot="1" thickTop="1">
      <c r="B92" s="170"/>
      <c r="C92" s="171"/>
    </row>
    <row r="93" spans="2:10" ht="15.75" thickBot="1">
      <c r="B93" s="168" t="s">
        <v>22</v>
      </c>
      <c r="C93" s="172">
        <f>SUM(C75:C92)</f>
        <v>0</v>
      </c>
      <c r="D93" s="173" t="s">
        <v>19</v>
      </c>
      <c r="I93" s="168" t="s">
        <v>41</v>
      </c>
      <c r="J93" s="185">
        <f>J75+J91</f>
        <v>0</v>
      </c>
    </row>
    <row r="94" ht="15.75" thickTop="1"/>
  </sheetData>
  <sheetProtection sheet="1" selectLockedCells="1"/>
  <printOptions/>
  <pageMargins left="1.141732283464567" right="0.35433070866141736" top="0.31496062992125984" bottom="0.2755905511811024" header="0.2362204724409449" footer="0.15748031496062992"/>
  <pageSetup fitToHeight="1" fitToWidth="1" horizontalDpi="600" verticalDpi="600" orientation="portrait" paperSize="9" scale="55" r:id="rId1"/>
  <headerFooter>
    <oddHeader>&amp;LFFESSM AURA&amp;RFiche compte rendu action</oddHeader>
    <oddFooter xml:space="preserve">&amp;L&amp;F / &amp;A&amp;R&amp;9 &amp;D / &amp;T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FFESSM</dc:creator>
  <cp:keywords/>
  <dc:description/>
  <cp:lastModifiedBy>FFESSM</cp:lastModifiedBy>
  <cp:lastPrinted>2017-01-02T17:01:35Z</cp:lastPrinted>
  <dcterms:created xsi:type="dcterms:W3CDTF">2015-01-30T10:23:19Z</dcterms:created>
  <dcterms:modified xsi:type="dcterms:W3CDTF">2017-01-02T17:02:23Z</dcterms:modified>
  <cp:category/>
  <cp:version/>
  <cp:contentType/>
  <cp:contentStatus/>
</cp:coreProperties>
</file>